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2120" windowHeight="9120" firstSheet="2" activeTab="2"/>
  </bookViews>
  <sheets>
    <sheet name="Summary" sheetId="1" state="hidden" r:id="rId1"/>
    <sheet name="ELECTRICAL " sheetId="2" state="hidden" r:id="rId2"/>
    <sheet name="ELECTRICAL WORKS " sheetId="3" r:id="rId3"/>
    <sheet name="AC" sheetId="4" state="hidden" r:id="rId4"/>
    <sheet name="Sheet3" sheetId="5" state="hidden" r:id="rId5"/>
    <sheet name="Sheet4" sheetId="6" state="hidden" r:id="rId6"/>
    <sheet name="Sheet5" sheetId="7" state="hidden" r:id="rId7"/>
    <sheet name="Sheet6" sheetId="8" state="hidden" r:id="rId8"/>
    <sheet name="Sheet7" sheetId="9" state="hidden" r:id="rId9"/>
  </sheets>
  <definedNames>
    <definedName name="_xlnm.Print_Area" localSheetId="2">'ELECTRICAL WORKS '!$A$1:$F$130</definedName>
  </definedNames>
  <calcPr fullCalcOnLoad="1"/>
</workbook>
</file>

<file path=xl/sharedStrings.xml><?xml version="1.0" encoding="utf-8"?>
<sst xmlns="http://schemas.openxmlformats.org/spreadsheetml/2006/main" count="275" uniqueCount="206">
  <si>
    <t>PARTICULARS</t>
  </si>
  <si>
    <t>UNIT</t>
  </si>
  <si>
    <t>QTY</t>
  </si>
  <si>
    <t>RATE</t>
  </si>
  <si>
    <t>Nos</t>
  </si>
  <si>
    <t>No.</t>
  </si>
  <si>
    <t>a</t>
  </si>
  <si>
    <t>b</t>
  </si>
  <si>
    <t>c</t>
  </si>
  <si>
    <t>No</t>
  </si>
  <si>
    <t>AMOUNT</t>
  </si>
  <si>
    <t>S.NO</t>
  </si>
  <si>
    <t>Air cooled  Hi  Wall  Split  AC  Units Comprising Of:</t>
  </si>
  <si>
    <t xml:space="preserve">a </t>
  </si>
  <si>
    <t xml:space="preserve">Supply of aircooled split AC complete with indoor &amp; outdoor </t>
  </si>
  <si>
    <t>unit with cordless remote control as required</t>
  </si>
  <si>
    <r>
      <t xml:space="preserve">Nominal Capacity - </t>
    </r>
    <r>
      <rPr>
        <b/>
        <u val="single"/>
        <sz val="12"/>
        <rFont val="Arial"/>
        <family val="2"/>
      </rPr>
      <t>2.0 TR (Make - Blue Star,Hitachi , Voltas.</t>
    </r>
  </si>
  <si>
    <t xml:space="preserve">b </t>
  </si>
  <si>
    <r>
      <t xml:space="preserve">Nominal Capacity - </t>
    </r>
    <r>
      <rPr>
        <b/>
        <u val="single"/>
        <sz val="12"/>
        <rFont val="Arial"/>
        <family val="2"/>
      </rPr>
      <t>1.5 TR</t>
    </r>
    <r>
      <rPr>
        <sz val="12"/>
        <rFont val="Arial"/>
        <family val="2"/>
      </rPr>
      <t xml:space="preserve">  ( Make - Blue Star,Hitachi , Voltas.</t>
    </r>
  </si>
  <si>
    <t>( Make - Blue Star,Hitachi , Voltas)</t>
  </si>
  <si>
    <t>Installation testing comisioning of Hi -Wall Split AC</t>
  </si>
  <si>
    <t xml:space="preserve">2.0 TR Capacity </t>
  </si>
  <si>
    <t>1.5 TR Capacity</t>
  </si>
  <si>
    <t>1.0 TR Capacity</t>
  </si>
  <si>
    <t>Supply installation testing &amp; comisioning of</t>
  </si>
  <si>
    <t>Voltage Stabilizer of approved make</t>
  </si>
  <si>
    <t xml:space="preserve">5 KVA </t>
  </si>
  <si>
    <t>4 KVA</t>
  </si>
  <si>
    <t>3 KVA</t>
  </si>
  <si>
    <t>Note: All voltage stabilizer is sufficient for</t>
  </si>
  <si>
    <t xml:space="preserve"> A.C.should have time delay facility.</t>
  </si>
  <si>
    <t>Copper Refrigerant Piping :</t>
  </si>
  <si>
    <t xml:space="preserve">Installation &amp; commissioning of Soft copper piping with </t>
  </si>
  <si>
    <t>Rmt</t>
  </si>
  <si>
    <t>complete fiting &amp; insulation</t>
  </si>
  <si>
    <t>Drain Piping</t>
  </si>
  <si>
    <t xml:space="preserve">Hard PVC insulated drain water piping wprk of size 25 mm </t>
  </si>
  <si>
    <t>dia with  complete fiting Etc.</t>
  </si>
  <si>
    <t>Electrical Cable</t>
  </si>
  <si>
    <t xml:space="preserve">Providing &amp; fixing of interconected electrical wiring between </t>
  </si>
  <si>
    <t xml:space="preserve">indoor &amp; outdoor unit as req. complete as per design &amp; </t>
  </si>
  <si>
    <t>specification of manufacturer.</t>
  </si>
  <si>
    <t>Frame Work</t>
  </si>
  <si>
    <t xml:space="preserve">Supply fabrication &amp; installation of MS </t>
  </si>
  <si>
    <t>angle iron stand with  safety cage for ODU</t>
  </si>
  <si>
    <t>complete with hanger&amp; suporting Arrange-</t>
  </si>
  <si>
    <t>ments as required.</t>
  </si>
  <si>
    <t>Civil Work For cutting Chisling Plastering of</t>
  </si>
  <si>
    <t>walls to conseal copper pipe, Drain pipe &amp;</t>
  </si>
  <si>
    <t>Electrical wire with plaster finish.</t>
  </si>
  <si>
    <t>LS</t>
  </si>
  <si>
    <t xml:space="preserve">TOTAL AMOUNT </t>
  </si>
  <si>
    <t>BOQ FOR  AC WORKS FOR ANDHRA BANK BANK  AT VRINDAVAN (UP)</t>
  </si>
  <si>
    <r>
      <t xml:space="preserve">Nominal Capacity- </t>
    </r>
    <r>
      <rPr>
        <b/>
        <u val="single"/>
        <sz val="12"/>
        <rFont val="Arial"/>
        <family val="2"/>
      </rPr>
      <t>1.0</t>
    </r>
    <r>
      <rPr>
        <sz val="12"/>
        <rFont val="Arial"/>
        <family val="2"/>
      </rPr>
      <t xml:space="preserve"> TR FOR ATM</t>
    </r>
  </si>
  <si>
    <t>Providing and fixing timer switch for switching power alternatively between two A/C, timer will be analogue dial type adjustable TIMER switch which is adjustable over 24hrs. With 15 minutes intervals and is to have 1NO+1NC (20A) contact. Timer will have its own backup battery and will be enclosed in 16gauge MS Box with acrylic lid together with suitable connector block. (ABB/MDS/L&amp;T)</t>
  </si>
  <si>
    <t>SUMMARY FOR ANDHRA BANK  AT  VRINDAVAN (UP) WITH ATM</t>
  </si>
  <si>
    <t>ELECTRICAL WORK</t>
  </si>
  <si>
    <t>Total</t>
  </si>
  <si>
    <t>S. No.</t>
  </si>
  <si>
    <t>16 Amp 3/5 pin point (2x2.5 sq.mm +1x1.5 sqmm)</t>
  </si>
  <si>
    <t>e</t>
  </si>
  <si>
    <t>f</t>
  </si>
  <si>
    <t>Rm</t>
  </si>
  <si>
    <t>10x4 sq.mm + 1x1.5 sq. mm</t>
  </si>
  <si>
    <t>10 pair tag block</t>
  </si>
  <si>
    <t xml:space="preserve">Supply and installation and connection of modular type app./ specified switch and socket complete with PVC  box plate screws and all other accessories. Rate must also include the cost of circuit wiring with 2x2.5 sqmm + 1x1.5 sqmm </t>
  </si>
  <si>
    <t>Nos.</t>
  </si>
  <si>
    <t>Supply and Installation of following factory fabricated patch cords  ( UTP-CAT 6 ) complete with connectors on both sides.</t>
  </si>
  <si>
    <t>Two Meter length.</t>
  </si>
  <si>
    <t>Supply, Installation, Testing and Commissioning of the following Rack on existing wall / table / plateform etc i/c fixing of equipment/ accessories etc as required.</t>
  </si>
  <si>
    <t>9 U Rack.</t>
  </si>
  <si>
    <t>A</t>
  </si>
  <si>
    <t>B</t>
  </si>
  <si>
    <t>Job</t>
  </si>
  <si>
    <t>Providing and installation of electronic digital no/off timer, load bearing up to 800 watt for glow sign board with 20Amp pp MCB in enclosure</t>
  </si>
  <si>
    <t>TIMER</t>
  </si>
  <si>
    <t>Earth wire 6sqmm COPPER WIRE</t>
  </si>
  <si>
    <t>LAN- (LOCAL AREA NETWORKING ) FOR COMPUTERS :</t>
  </si>
  <si>
    <t>Supply and laying of Four Pair UTP CAT 6 LAN cables in 1 mm thick 20 or 25 mm dia pvc conduit t / Floor trunking with RJ-45 connector. including  Supply and fixing of modular type Information Outlets  with suitable size M.S./ PVC modular boxes complete with insulation displacement connectors etc suitable for CAT 6 UTP Cabling. One Port.</t>
  </si>
  <si>
    <r>
      <t xml:space="preserve"> Fan with</t>
    </r>
    <r>
      <rPr>
        <b/>
        <sz val="11"/>
        <color indexed="8"/>
        <rFont val="Arial"/>
        <family val="2"/>
      </rPr>
      <t xml:space="preserve"> regulator</t>
    </r>
    <r>
      <rPr>
        <sz val="11"/>
        <color indexed="8"/>
        <rFont val="Arial"/>
        <family val="2"/>
      </rPr>
      <t xml:space="preserve"> (ceiling + bracket)  (2x1.50 sq.mm + 1x1.5 sq.mm)</t>
    </r>
  </si>
  <si>
    <r>
      <t xml:space="preserve">Call bell points inclusive of </t>
    </r>
    <r>
      <rPr>
        <b/>
        <sz val="11"/>
        <color indexed="8"/>
        <rFont val="Arial"/>
        <family val="2"/>
      </rPr>
      <t>call bell</t>
    </r>
    <r>
      <rPr>
        <sz val="11"/>
        <color indexed="8"/>
        <rFont val="Arial"/>
        <family val="2"/>
      </rPr>
      <t>.</t>
    </r>
  </si>
  <si>
    <r>
      <rPr>
        <b/>
        <sz val="11"/>
        <color indexed="8"/>
        <rFont val="Arial"/>
        <family val="2"/>
      </rPr>
      <t xml:space="preserve">Ac point </t>
    </r>
    <r>
      <rPr>
        <sz val="11"/>
        <color indexed="8"/>
        <rFont val="Arial"/>
        <family val="2"/>
      </rPr>
      <t>-supply instalation of AC point with following item in surface / concealed manner 32 A D.P. 1 way switch with neon, plate &amp; box 20 amp. 10 amp. Twinsocket with plate &amp; box including 2x4.0 + 1x1.5 sqmm cu. Wire with pvc conduit etc complete.</t>
    </r>
  </si>
  <si>
    <r>
      <rPr>
        <b/>
        <sz val="11"/>
        <color indexed="8"/>
        <rFont val="Arial"/>
        <family val="2"/>
      </rPr>
      <t>IVERTER WIRING :</t>
    </r>
    <r>
      <rPr>
        <sz val="11"/>
        <color indexed="8"/>
        <rFont val="Arial"/>
        <family val="2"/>
      </rPr>
      <t xml:space="preserve"> Wiring for Lighting and fans l points with    1x1.5 Sqmm PVC insulated copper conductor recessed in wall/under counter in PVC pipe/flexible pipe/casing caping as required. Rate inclusive of 3 nos. 6 amp switch &amp; socket (5pin) (modular) with fuse &amp; indicator i/c of box, base plate &amp; cover plate,  making all connections complete. (Average length 15M ) </t>
    </r>
  </si>
  <si>
    <r>
      <rPr>
        <b/>
        <sz val="11"/>
        <color indexed="8"/>
        <rFont val="Arial"/>
        <family val="2"/>
      </rPr>
      <t>UPS POINTS:</t>
    </r>
    <r>
      <rPr>
        <sz val="11"/>
        <color indexed="8"/>
        <rFont val="Arial"/>
        <family val="2"/>
      </rPr>
      <t xml:space="preserve"> Wiring for computer terminal points with 2x1.5Sqmm + 1x1.5 Sqmm PVC insulated copper conductor recessed in wall/under counter in PVC pipe/flexible pipe/casing caping as required. Rate inclusive of 3 nos. 6 amp switch &amp; socket (5pin) (modular) with fuse &amp; indicator i/c of box, base plate &amp; cover plate,  making all connections complete. (Average length 15M ) </t>
    </r>
  </si>
  <si>
    <r>
      <rPr>
        <b/>
        <sz val="11"/>
        <color indexed="8"/>
        <rFont val="Arial"/>
        <family val="2"/>
      </rPr>
      <t xml:space="preserve">D-Link Switch :- </t>
    </r>
    <r>
      <rPr>
        <sz val="11"/>
        <color indexed="8"/>
        <rFont val="Arial"/>
        <family val="2"/>
      </rPr>
      <t>Providing and fixing at site 24/48 port D link make cat-6 data switch</t>
    </r>
  </si>
  <si>
    <r>
      <rPr>
        <b/>
        <sz val="11"/>
        <color indexed="8"/>
        <rFont val="Arial"/>
        <family val="2"/>
      </rPr>
      <t>EARTHING:</t>
    </r>
    <r>
      <rPr>
        <sz val="11"/>
        <color indexed="8"/>
        <rFont val="Arial"/>
        <family val="2"/>
      </rPr>
      <t xml:space="preserve"> 600 x 600 x 3mm copper plate earthing  i/c of watering, GI pipe with funnel, salt &amp; coal filling, 10” x 10” masonry chamber with sand plaster, CI lid, 10SWG copper wire in PVC pipe from bottom of pit to existing ground level. </t>
    </r>
  </si>
  <si>
    <t xml:space="preserve">Providing and fixing, testing and commissioning for point wiring two nos. 1.55 sq. mm/2.5 sq.mm or 4.0 sq.mm PVC insulated single core stranded copper conductor wire 1100 volt grade (for Ph&amp;N) and one nos. 1.0  sq. mm/ 1.5 sq. mm PVC insulated single core standed copper conductor wire 440 volt grade, for earth wire 1.6 mm th. 25 mm dia BEC / NIC / AKG make PVC  conduit  pipes. All wires are to be ISI mark approved / specified make Anchor/ Finolex / Havells complete  with all drops upto boards, stapples, accessories and hardware etc. Installating the conduit in slabs, wall etc.The point shall include modular type switches of MK Anchor, Roma, Crab tree make as approved / specified in reqiured combination including electronic regulator, 6 ASP control switch 3-plate ceiling rose, angle or staight holder adequate size to mount control switches for lights, fan sockets. Sockets for half points and ceiling fan regulator. rate must also include the cost of circuit wiring with 2x2.5 sqmm+1x1.5 sqmm   
</t>
  </si>
  <si>
    <r>
      <rPr>
        <b/>
        <sz val="11"/>
        <color indexed="8"/>
        <rFont val="Arial"/>
        <family val="2"/>
      </rPr>
      <t xml:space="preserve">Telephone Socket Point </t>
    </r>
    <r>
      <rPr>
        <sz val="11"/>
        <color indexed="8"/>
        <rFont val="Arial"/>
        <family val="2"/>
      </rPr>
      <t xml:space="preserve">-Supplying, fixing and testing of telephone socket point  wiring with two line telephone wire of  approved Anchor Havells/Finolex make in 1.6 mm th 1" dia PVC conduit pipe including double line tel-Jack (modular type) on   the switch board.    </t>
    </r>
  </si>
  <si>
    <t xml:space="preserve">Supply and installation of circuit in app. make1.6 mm thick,25mm dia PVC pipes and at places where decorum is to be maintained in PVC casings with approved make PVC insulated wire as under. The rate shall be inclusive of all necessary fittings like junction boxes, tees, bends, saddles screws etc complete. PVC pipe to be of BEC/NIC/AKG make and wire of Havells/RR/ Finolex make.   </t>
  </si>
  <si>
    <r>
      <t xml:space="preserve">3 Nos. socket + 2 Nos. switches (6A) </t>
    </r>
    <r>
      <rPr>
        <b/>
        <sz val="11"/>
        <color indexed="8"/>
        <rFont val="Arial"/>
        <family val="2"/>
      </rPr>
      <t>Make- Legrand/ Havells/ Panasonic</t>
    </r>
  </si>
  <si>
    <t>i</t>
  </si>
  <si>
    <t>ii</t>
  </si>
  <si>
    <t>iii</t>
  </si>
  <si>
    <t xml:space="preserve">Supplying, fixing, testing and commissioning of 15 W LED commercial type down lighter of make As specified in tender document or approved by </t>
  </si>
  <si>
    <t>iv</t>
  </si>
  <si>
    <t>LED Strip for cove lighting 15 W per 5 M with driver and necessary installation fittings Led strip light (5 mtr.) make as specified in tender document or approved by Bank/Architect.</t>
  </si>
  <si>
    <t>v</t>
  </si>
  <si>
    <t>Supply, installation, testing and commissioning of following fans with all fixing materials like white Polycarbonate 2 mm Hylem sheet cover, down rods, fan box as required etc. all complete as per the directions of Engineer-in-charge.</t>
  </si>
  <si>
    <t>Supply &amp; fixing of 230 mm exhaust fan 'Ventilair DX W' with self-closing louvers and plastic body with all accessories etc. complete of make As specified in tender document or approved by concerned office in charge.</t>
  </si>
  <si>
    <t xml:space="preserve">                 DESCRIPTION</t>
  </si>
  <si>
    <t>Approved Makes</t>
  </si>
  <si>
    <t>S.N.</t>
  </si>
  <si>
    <t xml:space="preserve"> PVC Conduit</t>
  </si>
  <si>
    <t>Precision/AKG
VIP</t>
  </si>
  <si>
    <t>Ceiling Junction Boxes</t>
  </si>
  <si>
    <t>Home lite/ANCHOR</t>
  </si>
  <si>
    <t>Wires &amp; cables</t>
  </si>
  <si>
    <t xml:space="preserve">R.R.//Polycab
</t>
  </si>
  <si>
    <t>Modular Switches,Sockets  etc</t>
  </si>
  <si>
    <t>Legrand/Havells/L.&amp; T.</t>
  </si>
  <si>
    <t>Lighting Fixtures</t>
  </si>
  <si>
    <t>Philips/Wipro/Crompton</t>
  </si>
  <si>
    <t>M.C.B./RCCB/RCBO etc</t>
  </si>
  <si>
    <t xml:space="preserve">Legrand/Havells/L&amp;T
</t>
  </si>
  <si>
    <t>Distribution Boards</t>
  </si>
  <si>
    <t>Same  As Above</t>
  </si>
  <si>
    <t>MCCB</t>
  </si>
  <si>
    <t xml:space="preserve">A.B.B./Schneider/Legrand/L.&amp; T.
</t>
  </si>
  <si>
    <t>Change Over Switches</t>
  </si>
  <si>
    <t>H.P.L./A.B.B./Standard/ L.&amp; T. 
Standard</t>
  </si>
  <si>
    <t>End Termination accessories</t>
  </si>
  <si>
    <t>Dowells/Usha/Brecco/Cosmos
/Brecco/Cosmos</t>
  </si>
  <si>
    <t>Telephone Cables &amp; accessoreies</t>
  </si>
  <si>
    <t xml:space="preserve">Havells, Krone, Finolex, </t>
  </si>
  <si>
    <t>Fans/Exhaust fans</t>
  </si>
  <si>
    <t xml:space="preserve">Crompton/Havell/USHA
</t>
  </si>
  <si>
    <t>Music Speakers</t>
  </si>
  <si>
    <t xml:space="preserve">Philips/Bosch/Ahuja
</t>
  </si>
  <si>
    <t>Amplifiers</t>
  </si>
  <si>
    <t>DVR</t>
  </si>
  <si>
    <t xml:space="preserve">Samsung,Honeywell , HIKVISION
</t>
  </si>
  <si>
    <t>Rg11, CAT5/CAT6 cables/Telephone wires</t>
  </si>
  <si>
    <t xml:space="preserve">Legrand,  Molex, D’Link ,AMP 
</t>
  </si>
  <si>
    <t>CCTV  Dome Camera</t>
  </si>
  <si>
    <t xml:space="preserve">Honywell, HIKVision </t>
  </si>
  <si>
    <t>Hard Disk drive</t>
  </si>
  <si>
    <t>Seagate, HIKVISION</t>
  </si>
  <si>
    <t>Smoke/Heat/Optical  Fire Detectors</t>
  </si>
  <si>
    <t>Edward,Siemens, Appolo Or other I.S.I. Equivalent.</t>
  </si>
  <si>
    <t>Response Indicators, Hooters</t>
  </si>
  <si>
    <t>Edward,Siemens  OR  other ISI Approved.</t>
  </si>
  <si>
    <t>Telephone Tag Block</t>
  </si>
  <si>
    <t>Krone</t>
  </si>
  <si>
    <t>Place:
Date:                                                                                                                    Signature of contractor with seal</t>
  </si>
  <si>
    <t>GST EXTRA</t>
  </si>
  <si>
    <t xml:space="preserve">Supply &amp; fixing of  Wall mounted fans 400 mm dia. make As specified in tender document or approved by concerned office in charge. </t>
  </si>
  <si>
    <t>Supply &amp; fixing of  FULL GLOW 2 X 2 LED 36 W slim Smart Panel of make As specified in tender document or approved by Bank/Architect.</t>
  </si>
  <si>
    <t>Supply &amp; fixing of  LED 18 W tube 4'-0" As specified in tender document or approved by Bank/Architect.</t>
  </si>
  <si>
    <t>Supply &amp; fixing of Ceiling Fan of approved/specified make ceiling fans Supplied by the bank complete with down rod, canopy, blades and Electronic speed regulator  230-250  volts including connection with all necessary materials as required. Make- Usha/ Havells/ Bajaj</t>
  </si>
  <si>
    <t xml:space="preserve">Supplying, installing, testing &amp;commissioning of surface/recessed mountings, Double door 415 volts TPN MCB distribution board of steel, 1.6 mm thick dust phosphatized and painted, inclusive of 100 amps, tinned copper bus bars, earth bar, common neutral link, din bar for mounting of MCB's detachable gland / knock out plate &amp; with built in loose wire box, and superior make terminal connectors for all incoming and outgoing circuits duly prewired with adequate size of PVC insulated copper wires between the bus bars and the MCB's as well as the incomer and upto the terminal connectors/ neutral link and ready for installation of following ways as required. </t>
  </si>
  <si>
    <t>Use 'B' curve MCB's for lighting &amp; small power circuits, 'C' curve for motor duty i.e. for pumps, AC motors, window and split AC's etc. &amp; 'D' curve for UPS DB's i.e. for computers/ PC's circuit. Main incomer &amp; outgoing circuit MCB's shall be selected accordingly i.e. type B,C &amp; D. Contractor to select the MCB's accordingly as per the nature of the circuit/ load.</t>
  </si>
  <si>
    <t>Each DB shall have separate neutral links of rating not less than 100A for each phase. The main incoming neutral link shall be in addition to three outgoing neutral links and shall be of 125 A.</t>
  </si>
  <si>
    <t>UPS DB's shall have a dedicated Earthing link fixed on insulated supports, which will be in addition to body earth link.</t>
  </si>
  <si>
    <t>4-way TPN DB (LIGHT DB/ Power DB)</t>
  </si>
  <si>
    <t>Incomer: -</t>
  </si>
  <si>
    <t>1 No. 40 Amp TPN (10 KA) MCB with 40 A DP MCCB (100 MA) each phase</t>
  </si>
  <si>
    <t>Outgoing: -</t>
  </si>
  <si>
    <t>6 Nos.6/10 Amp (10 KA) SP MCB</t>
  </si>
  <si>
    <t>4-way TPN DB (AC DB)</t>
  </si>
  <si>
    <t>Incomer :-</t>
  </si>
  <si>
    <t>1 No. 63 Amp TPN (10 KA) MCB with 63 A DP MCCB (100 MA) each phase</t>
  </si>
  <si>
    <t>Outgoing :-</t>
  </si>
  <si>
    <t>6 Nos. 10/16/25/32 Amp (10 KA) SP MCB</t>
  </si>
  <si>
    <t>4-way SPN DB with 2 Nos. 40 A (10 KA) DP MCB (For UPS Input)</t>
  </si>
  <si>
    <t>d</t>
  </si>
  <si>
    <t>(2+8)-way  SPN DB (For UPS Sub DB)</t>
  </si>
  <si>
    <t>Incomer:-</t>
  </si>
  <si>
    <t xml:space="preserve">1 No. 40 Amp DP (10 KA) MCB with 25 A DP MCCB (100 MA) </t>
  </si>
  <si>
    <t>Outgoing:-</t>
  </si>
  <si>
    <t>6 Nos.6/10/16/25Amp (10 KA) SP MCB</t>
  </si>
  <si>
    <t>8 Way SPN DB for ATM complete with lock &amp; Key Arrangement with 40A DP MCB &amp; 32 A DP RCCB (100 mA) and Outgoing as 4 No's of 6/10/16/25/32 A SP MCB as directed by the engineer in charge for E-Lobby AC- 2 No's and Light.</t>
  </si>
  <si>
    <t>6 Way SPN DB for ATM complete with lock &amp; Key Arrangement with 25 A DP MCB &amp; 25 A DP RCCB (100 mA) and Outgoing as 4 No's of 6/10/16/ SP MCB as directed by the engineer in charge for ATM UPS points.</t>
  </si>
  <si>
    <t>DISTRIBUTION BOARD</t>
  </si>
  <si>
    <t>Designing, fabrication, supply, installation, testing and commissioning of front operated cubicle type compartmentalized, front access, free standing on 75MM "[" MS channel, dust and vermin proof (IP 42 degree protection) panel suitable for use at 415V, 3 phase, 4-wire 50Hz system suitable for fault level of required value symmetrical at 415V fabricated from 2mm thick CRCA MS sheets with hinged, gaskettted (Metal based neoprene) lockable doors having structural reinforcement including 3mm thick gland plates on top and bottom, lifting hooks, GI earth strip of required size with 2 no’s earth terminals, 2 no’s 230V AC operated 250 mm X 250 mm size axial fans for exhaust of heat with On-Off toggle switches including 2 coated primer and 2 power coated paint finish of approved shade over metal surface cleaned and treated with seven tank process complete with interconnections etc. as per specifications as required. Main panel board of approved make (Should be CPRI Approved, Type of Approval as instructed by the concerned office in charge)</t>
  </si>
  <si>
    <t>As per the following specifications, (Part IV - Substation) and IS: 8623 comprising of followings panel mounting switchgears etc. as required, should be CPRI Approved.IS: 8623 comprising of followings panel mounting switchgears etc. as required, should be CPRI Approved. Note: Type of CPRI testing shall be as per Architect/ Bank's instructions. All switchgears shall have provision for entry of cables from the top or bottom through Cable Alley.</t>
  </si>
  <si>
    <t>All live accessible parts shall be shrouded and all equipment shall be finger touch proof. The busbars insulation shall be withheat shrinkable sleeves SMC/ DMC shrouds and busbar supports shall be used. Padlocking facility shall be provided on all outgoing feeders’ doors and switch handles shall be lockable in OFF position.</t>
  </si>
  <si>
    <t>Suitable arrangement shall be made for termination of multiple incoming cables.</t>
  </si>
  <si>
    <t>All KA values indicated shall be ICS breaking capacity</t>
  </si>
  <si>
    <t>GA drawings shall be got approved by concerned office in charge.</t>
  </si>
  <si>
    <t>a.</t>
  </si>
  <si>
    <t>Floor panel shall consists of : -</t>
  </si>
  <si>
    <t>Items should be executed after approval from Bank/ Architect.</t>
  </si>
  <si>
    <t>INCOMER</t>
  </si>
  <si>
    <t>1 no. 100 Amp 4P On Load Change over switch with 1 No. 100 Amps,TPN MCCB (25 KA) with extendable rotary handle each thermal over current, instantaneous, Short circuit release, Earth fault.</t>
  </si>
  <si>
    <t>BUSBARS</t>
  </si>
  <si>
    <t>125 amps TPN pole bus bar chamber of suitable length with copper bus bars. All bus bars and interconnections shall be of suitable size copper strips.</t>
  </si>
  <si>
    <t>Set</t>
  </si>
  <si>
    <t>b.</t>
  </si>
  <si>
    <t>INDICATING PANEL</t>
  </si>
  <si>
    <t>Digital flush type class-1.0 accuracy multifunction meter showing V, A, PF etc. with 3 Nos. Current Transformers of 125/5A ratio, 15 VA Class-1.0 metering. - 1 sets</t>
  </si>
  <si>
    <t>Red/Green/Amber ON/ OFF/ TRIP indicating lamps with 2A SP MCB backup protection.</t>
  </si>
  <si>
    <t>1 set of three phase indicating lamps along with 2A SP MCB backup protection.</t>
  </si>
  <si>
    <t>Restricted Earth fault relay with 3 Nos. current transformers of 125/5 ratio, 15 VA Class 5P 10</t>
  </si>
  <si>
    <t>(Numeric Relay not required.)</t>
  </si>
  <si>
    <t>Under voltage, Overvoltage &amp; phase reversal relay for persisted voltage of 105-180% &amp; 20-95% of rated voltage (Numeric Relay not required).</t>
  </si>
  <si>
    <t>OUTGOINGS: -</t>
  </si>
  <si>
    <t>2 Nos 40 A TPN MCB (10 kA) terminals suitable to receive cable on one side and wire connection to Bus bars. (For Light DB &amp; Spare)</t>
  </si>
  <si>
    <t xml:space="preserve">3 Nos 40 A DP MCB (10 kA) terminals suitable to receive cable on one side and wire connection to Bus bars. </t>
  </si>
  <si>
    <t>2 Nos 63 A TPN MCB (10 kA) terminals suitable to receive cable on one side and wire connection to Bus bars. (for AC and Power DB)</t>
  </si>
  <si>
    <t>The electrical panel as described above and specifications complete.</t>
  </si>
  <si>
    <t>MAIN PANEL AND METER BOARD</t>
  </si>
  <si>
    <r>
      <t xml:space="preserve">Supplying, installation with hanging support, testing and commissioning of following light fixtures with electronic Ballasts, Tubes, lamps, all fixing materials including connecting wires etc. all complete as per the directions of Engineer-in-charge (All LED Light Fixtures should be covered with minimum 3 Years onsite replacement warranty). </t>
    </r>
    <r>
      <rPr>
        <b/>
        <sz val="11"/>
        <color indexed="8"/>
        <rFont val="Arial"/>
        <family val="2"/>
      </rPr>
      <t>Items should be executed after approval from Bank/ Architect.</t>
    </r>
  </si>
  <si>
    <r>
      <t>All internal inter connecting wiring with in the DB's shall be PVC insulated flexible copper conductor wires of adequate capacity as per the current rating. Inside each DB, a DB chart is to be fixed.</t>
    </r>
    <r>
      <rPr>
        <b/>
        <sz val="11"/>
        <color indexed="8"/>
        <rFont val="Arial"/>
        <family val="2"/>
      </rPr>
      <t xml:space="preserve"> Items should be executed after approval from Bank/Architects</t>
    </r>
  </si>
  <si>
    <t>Additional copper piping for instalation of split Ac's at far end with wiring.</t>
  </si>
  <si>
    <t xml:space="preserve"> Light points. &amp; exhaust  fan points (Primary and Secondary)</t>
  </si>
  <si>
    <t>BILL OF QUANTITY FOR ELECTRICAL WORK FOR INDIAN BANK, KUTUB KHANA BAREILLY BRANCH, UP</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</si>
</sst>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_);\(0.00\)"/>
    <numFmt numFmtId="181" formatCode="0.0"/>
    <numFmt numFmtId="182" formatCode="0.000"/>
    <numFmt numFmtId="183" formatCode="0.0000"/>
    <numFmt numFmtId="184" formatCode="_(* #,##0.00_);_(* \(#,##0.00\);_(* \-??_);_(@_)"/>
    <numFmt numFmtId="185" formatCode="&quot;Yes&quot;;&quot;Yes&quot;;&quot;No&quot;"/>
    <numFmt numFmtId="186" formatCode="&quot;True&quot;;&quot;True&quot;;&quot;False&quot;"/>
    <numFmt numFmtId="187" formatCode="&quot;On&quot;;&quot;On&quot;;&quot;Off&quot;"/>
    <numFmt numFmtId="188" formatCode="[$€-2]\ #,##0.00_);[Red]\([$€-2]\ #,##0.00\)"/>
  </numFmts>
  <fonts count="58">
    <font>
      <sz val="10"/>
      <name val="Arial"/>
      <family val="0"/>
    </font>
    <font>
      <sz val="11"/>
      <color indexed="8"/>
      <name val="Calibri"/>
      <family val="2"/>
    </font>
    <font>
      <b/>
      <sz val="12"/>
      <name val="Arial"/>
      <family val="2"/>
    </font>
    <font>
      <sz val="10"/>
      <name val="Helv"/>
      <family val="0"/>
    </font>
    <font>
      <sz val="9"/>
      <name val="Arial"/>
      <family val="2"/>
    </font>
    <font>
      <sz val="12"/>
      <name val="Arial"/>
      <family val="2"/>
    </font>
    <font>
      <b/>
      <sz val="10"/>
      <name val="Arial"/>
      <family val="2"/>
    </font>
    <font>
      <b/>
      <sz val="14"/>
      <name val="Times New Roman"/>
      <family val="1"/>
    </font>
    <font>
      <b/>
      <u val="single"/>
      <sz val="12"/>
      <name val="Arial"/>
      <family val="2"/>
    </font>
    <font>
      <sz val="11"/>
      <color indexed="8"/>
      <name val="Arial"/>
      <family val="2"/>
    </font>
    <font>
      <b/>
      <sz val="11"/>
      <color indexed="8"/>
      <name val="Arial"/>
      <family val="2"/>
    </font>
    <font>
      <b/>
      <sz val="11"/>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Arial"/>
      <family val="2"/>
    </font>
    <font>
      <b/>
      <sz val="10"/>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sz val="11"/>
      <color rgb="FFFF0000"/>
      <name val="Arial"/>
      <family val="2"/>
    </font>
    <font>
      <b/>
      <sz val="10"/>
      <color theme="1"/>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style="thin"/>
      <bottom/>
    </border>
    <border>
      <left style="medium"/>
      <right/>
      <top style="medium"/>
      <bottom style="thin"/>
    </border>
    <border>
      <left/>
      <right/>
      <top style="medium"/>
      <bottom style="thin"/>
    </border>
    <border>
      <left/>
      <right style="medium"/>
      <top style="medium"/>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3" fillId="0" borderId="0">
      <alignment/>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4">
    <xf numFmtId="0" fontId="0" fillId="0" borderId="0" xfId="0" applyAlignment="1">
      <alignment/>
    </xf>
    <xf numFmtId="0" fontId="4" fillId="0" borderId="0" xfId="0" applyFont="1" applyAlignment="1">
      <alignment/>
    </xf>
    <xf numFmtId="0" fontId="2" fillId="0" borderId="0" xfId="0" applyFont="1" applyAlignment="1">
      <alignment/>
    </xf>
    <xf numFmtId="0" fontId="4" fillId="0" borderId="0" xfId="0" applyFont="1" applyAlignment="1">
      <alignment horizontal="center" vertical="center"/>
    </xf>
    <xf numFmtId="0" fontId="0" fillId="0" borderId="0" xfId="0" applyAlignment="1">
      <alignment horizontal="center" vertical="center"/>
    </xf>
    <xf numFmtId="0" fontId="5"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5" fillId="0" borderId="10" xfId="0" applyFont="1" applyFill="1" applyBorder="1" applyAlignment="1">
      <alignment vertical="center"/>
    </xf>
    <xf numFmtId="0" fontId="8" fillId="0" borderId="10" xfId="0" applyFont="1" applyFill="1" applyBorder="1" applyAlignment="1">
      <alignment horizontal="center"/>
    </xf>
    <xf numFmtId="0" fontId="8" fillId="0" borderId="12" xfId="0" applyFont="1" applyFill="1" applyBorder="1" applyAlignment="1">
      <alignment horizontal="center"/>
    </xf>
    <xf numFmtId="0" fontId="5" fillId="0" borderId="12" xfId="0" applyFont="1" applyFill="1" applyBorder="1" applyAlignment="1">
      <alignment horizontal="center" vertical="center"/>
    </xf>
    <xf numFmtId="0" fontId="8" fillId="0" borderId="10" xfId="0" applyFont="1" applyFill="1" applyBorder="1" applyAlignment="1">
      <alignment/>
    </xf>
    <xf numFmtId="0" fontId="2" fillId="0" borderId="12" xfId="0" applyFont="1" applyFill="1" applyBorder="1" applyAlignment="1">
      <alignment horizontal="center" vertical="center"/>
    </xf>
    <xf numFmtId="0" fontId="6" fillId="0" borderId="0" xfId="0" applyFont="1" applyFill="1" applyAlignment="1">
      <alignment horizontal="left" wrapText="1"/>
    </xf>
    <xf numFmtId="0" fontId="5" fillId="0" borderId="10" xfId="0" applyFont="1" applyFill="1" applyBorder="1" applyAlignment="1">
      <alignment vertical="center" wrapText="1"/>
    </xf>
    <xf numFmtId="0" fontId="4" fillId="0" borderId="0" xfId="0" applyFont="1" applyAlignment="1">
      <alignment vertical="center"/>
    </xf>
    <xf numFmtId="0" fontId="9" fillId="0" borderId="10" xfId="0" applyFont="1" applyBorder="1" applyAlignment="1">
      <alignment vertical="top" wrapText="1"/>
    </xf>
    <xf numFmtId="0" fontId="11" fillId="33" borderId="10" xfId="0" applyFont="1" applyFill="1" applyBorder="1" applyAlignment="1">
      <alignment horizontal="center" vertical="center" wrapText="1"/>
    </xf>
    <xf numFmtId="0" fontId="10" fillId="0" borderId="10" xfId="0" applyFont="1" applyBorder="1" applyAlignment="1">
      <alignment horizontal="center" vertical="top"/>
    </xf>
    <xf numFmtId="0" fontId="9" fillId="0" borderId="10" xfId="0" applyFont="1" applyBorder="1" applyAlignment="1">
      <alignment horizontal="center" vertical="center"/>
    </xf>
    <xf numFmtId="0" fontId="9" fillId="0" borderId="10" xfId="0" applyFont="1" applyBorder="1" applyAlignment="1">
      <alignment horizontal="left" vertical="top" wrapText="1"/>
    </xf>
    <xf numFmtId="0" fontId="9" fillId="0" borderId="10" xfId="0" applyFont="1" applyBorder="1" applyAlignment="1">
      <alignment horizontal="justify" vertical="top" wrapText="1"/>
    </xf>
    <xf numFmtId="0" fontId="53" fillId="0" borderId="10" xfId="0" applyFont="1" applyBorder="1" applyAlignment="1">
      <alignment horizontal="justify" vertical="top" wrapText="1"/>
    </xf>
    <xf numFmtId="0" fontId="54" fillId="0" borderId="10" xfId="0" applyFont="1" applyBorder="1" applyAlignment="1">
      <alignment horizontal="justify" vertical="top" wrapText="1"/>
    </xf>
    <xf numFmtId="0" fontId="53" fillId="0" borderId="10" xfId="47" applyFont="1" applyBorder="1" applyAlignment="1">
      <alignment vertical="top" wrapText="1" shrinkToFit="1"/>
      <protection/>
    </xf>
    <xf numFmtId="0" fontId="12" fillId="0" borderId="10" xfId="47" applyFont="1" applyBorder="1" applyAlignment="1">
      <alignment vertical="top" wrapText="1" shrinkToFit="1"/>
      <protection/>
    </xf>
    <xf numFmtId="0" fontId="55" fillId="0" borderId="10" xfId="0" applyFont="1" applyBorder="1" applyAlignment="1">
      <alignment horizontal="center" vertical="center"/>
    </xf>
    <xf numFmtId="2" fontId="9" fillId="0" borderId="10" xfId="0" applyNumberFormat="1" applyFont="1" applyBorder="1" applyAlignment="1">
      <alignment horizontal="center" vertical="center"/>
    </xf>
    <xf numFmtId="0" fontId="12" fillId="0" borderId="10" xfId="0" applyFont="1" applyBorder="1" applyAlignment="1">
      <alignment horizontal="center" vertical="center"/>
    </xf>
    <xf numFmtId="0" fontId="10" fillId="0" borderId="10" xfId="0" applyFont="1" applyBorder="1" applyAlignment="1">
      <alignment horizontal="justify" vertical="top"/>
    </xf>
    <xf numFmtId="0" fontId="9" fillId="0" borderId="10" xfId="0" applyFont="1" applyBorder="1" applyAlignment="1">
      <alignment horizontal="justify" vertical="top"/>
    </xf>
    <xf numFmtId="0" fontId="9" fillId="0" borderId="10" xfId="0" applyFont="1" applyBorder="1" applyAlignment="1">
      <alignment vertical="top"/>
    </xf>
    <xf numFmtId="0" fontId="10" fillId="0" borderId="10" xfId="0" applyFont="1" applyBorder="1" applyAlignment="1">
      <alignment horizontal="center" vertical="center"/>
    </xf>
    <xf numFmtId="1" fontId="12" fillId="0" borderId="10" xfId="0" applyNumberFormat="1" applyFont="1" applyBorder="1" applyAlignment="1">
      <alignment horizontal="center" vertical="center" wrapText="1"/>
    </xf>
    <xf numFmtId="1" fontId="12" fillId="0" borderId="10" xfId="0" applyNumberFormat="1" applyFont="1" applyBorder="1" applyAlignment="1">
      <alignment horizontal="center" vertical="center"/>
    </xf>
    <xf numFmtId="1" fontId="9" fillId="0" borderId="10" xfId="0" applyNumberFormat="1" applyFont="1" applyBorder="1" applyAlignment="1">
      <alignment horizontal="center" vertical="center"/>
    </xf>
    <xf numFmtId="0" fontId="4" fillId="0" borderId="0" xfId="0" applyFont="1" applyFill="1" applyAlignment="1">
      <alignment horizontal="center" vertical="center"/>
    </xf>
    <xf numFmtId="0" fontId="12" fillId="34" borderId="10" xfId="0" applyFont="1" applyFill="1" applyBorder="1" applyAlignment="1">
      <alignment horizontal="center" vertical="center" wrapText="1"/>
    </xf>
    <xf numFmtId="1" fontId="10" fillId="0" borderId="10" xfId="0" applyNumberFormat="1" applyFont="1" applyBorder="1" applyAlignment="1">
      <alignment horizontal="center" vertical="center"/>
    </xf>
    <xf numFmtId="0" fontId="12" fillId="0" borderId="10" xfId="0" applyFont="1" applyBorder="1" applyAlignment="1">
      <alignment horizontal="center" vertical="center" wrapText="1"/>
    </xf>
    <xf numFmtId="2" fontId="12" fillId="0" borderId="10" xfId="0" applyNumberFormat="1" applyFont="1" applyBorder="1" applyAlignment="1">
      <alignment horizontal="center" vertical="center"/>
    </xf>
    <xf numFmtId="2" fontId="11" fillId="0" borderId="10" xfId="0" applyNumberFormat="1" applyFont="1" applyBorder="1" applyAlignment="1">
      <alignment horizontal="center" vertical="center"/>
    </xf>
    <xf numFmtId="2" fontId="12" fillId="0" borderId="10" xfId="0" applyNumberFormat="1" applyFont="1" applyBorder="1" applyAlignment="1">
      <alignment horizontal="center" vertical="center" wrapText="1"/>
    </xf>
    <xf numFmtId="2" fontId="11" fillId="0" borderId="10" xfId="0" applyNumberFormat="1" applyFont="1" applyBorder="1" applyAlignment="1">
      <alignment horizontal="center" vertical="center" wrapText="1"/>
    </xf>
    <xf numFmtId="0" fontId="11" fillId="33" borderId="10" xfId="0" applyFont="1" applyFill="1" applyBorder="1" applyAlignment="1">
      <alignment horizontal="center" vertical="top" wrapText="1"/>
    </xf>
    <xf numFmtId="0" fontId="9" fillId="0" borderId="10" xfId="0" applyFont="1" applyBorder="1" applyAlignment="1">
      <alignment horizontal="left" vertical="top"/>
    </xf>
    <xf numFmtId="0" fontId="4" fillId="0" borderId="0" xfId="0" applyFont="1" applyAlignment="1">
      <alignment vertical="top"/>
    </xf>
    <xf numFmtId="0" fontId="11" fillId="0" borderId="10" xfId="0" applyFont="1" applyBorder="1" applyAlignment="1">
      <alignment horizontal="center" vertical="center" wrapText="1"/>
    </xf>
    <xf numFmtId="0" fontId="10" fillId="0" borderId="10" xfId="0" applyFont="1" applyBorder="1" applyAlignment="1">
      <alignment horizontal="left" vertical="top"/>
    </xf>
    <xf numFmtId="0" fontId="10" fillId="0" borderId="10" xfId="0" applyFont="1" applyBorder="1" applyAlignment="1">
      <alignment vertical="top" wrapText="1"/>
    </xf>
    <xf numFmtId="0" fontId="0" fillId="0" borderId="10" xfId="0" applyFont="1" applyBorder="1" applyAlignment="1">
      <alignment horizontal="justify" vertical="top" wrapText="1"/>
    </xf>
    <xf numFmtId="0" fontId="0"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0" fillId="35" borderId="10" xfId="0" applyFont="1" applyFill="1" applyBorder="1" applyAlignment="1">
      <alignment vertical="center"/>
    </xf>
    <xf numFmtId="0" fontId="56" fillId="35" borderId="10" xfId="0" applyFont="1" applyFill="1" applyBorder="1" applyAlignment="1">
      <alignment horizontal="justify" vertical="center" wrapText="1"/>
    </xf>
    <xf numFmtId="0" fontId="57" fillId="0" borderId="10" xfId="0" applyFont="1" applyBorder="1" applyAlignment="1">
      <alignment horizontal="center" vertical="center" wrapText="1"/>
    </xf>
    <xf numFmtId="0" fontId="57" fillId="0" borderId="10" xfId="0" applyFont="1" applyBorder="1" applyAlignment="1">
      <alignment horizontal="justify" vertical="center" wrapText="1"/>
    </xf>
    <xf numFmtId="0" fontId="9" fillId="0" borderId="10" xfId="0" applyFont="1" applyBorder="1" applyAlignment="1">
      <alignment horizontal="center" vertical="top"/>
    </xf>
    <xf numFmtId="0" fontId="2" fillId="0" borderId="10" xfId="0" applyFont="1" applyBorder="1" applyAlignment="1">
      <alignment horizontal="center" vertical="center"/>
    </xf>
    <xf numFmtId="0" fontId="53" fillId="0" borderId="10" xfId="0" applyFont="1" applyBorder="1" applyAlignment="1">
      <alignment horizontal="center" vertical="center" wrapText="1"/>
    </xf>
    <xf numFmtId="0" fontId="54" fillId="36" borderId="10" xfId="0" applyFont="1" applyFill="1" applyBorder="1" applyAlignment="1">
      <alignment horizontal="center" vertical="center"/>
    </xf>
    <xf numFmtId="0" fontId="10" fillId="33" borderId="13" xfId="0" applyFont="1" applyFill="1" applyBorder="1" applyAlignment="1">
      <alignment horizontal="center"/>
    </xf>
    <xf numFmtId="0" fontId="10" fillId="33" borderId="14" xfId="0" applyFont="1" applyFill="1" applyBorder="1" applyAlignment="1">
      <alignment horizontal="center"/>
    </xf>
    <xf numFmtId="0" fontId="10" fillId="33" borderId="15" xfId="0" applyFont="1" applyFill="1" applyBorder="1" applyAlignment="1">
      <alignment horizontal="center"/>
    </xf>
    <xf numFmtId="0" fontId="57" fillId="0" borderId="10" xfId="0" applyFont="1" applyBorder="1" applyAlignment="1">
      <alignment horizontal="center" vertical="center" wrapText="1"/>
    </xf>
    <xf numFmtId="0" fontId="57" fillId="0" borderId="10" xfId="0" applyFont="1" applyBorder="1" applyAlignment="1">
      <alignment horizontal="center" vertical="top" wrapText="1"/>
    </xf>
    <xf numFmtId="0" fontId="56" fillId="35" borderId="10" xfId="0" applyFont="1" applyFill="1" applyBorder="1" applyAlignment="1">
      <alignment horizontal="center" vertical="center" wrapText="1"/>
    </xf>
    <xf numFmtId="0" fontId="0" fillId="0" borderId="16" xfId="0" applyFont="1" applyBorder="1" applyAlignment="1">
      <alignment horizontal="left" vertical="center" wrapText="1"/>
    </xf>
    <xf numFmtId="0" fontId="0" fillId="0" borderId="16" xfId="0" applyFont="1" applyBorder="1" applyAlignment="1">
      <alignment horizontal="left" vertical="center"/>
    </xf>
    <xf numFmtId="0" fontId="0" fillId="0" borderId="0" xfId="0" applyFont="1" applyAlignment="1">
      <alignment horizontal="left" vertical="center"/>
    </xf>
    <xf numFmtId="0" fontId="11" fillId="0" borderId="14" xfId="0" applyFont="1" applyBorder="1" applyAlignment="1">
      <alignment horizontal="right"/>
    </xf>
    <xf numFmtId="0" fontId="7" fillId="12" borderId="17" xfId="0" applyFont="1" applyFill="1" applyBorder="1" applyAlignment="1">
      <alignment horizontal="center" vertical="center" wrapText="1"/>
    </xf>
    <xf numFmtId="0" fontId="7" fillId="12" borderId="18" xfId="0" applyFont="1" applyFill="1" applyBorder="1" applyAlignment="1">
      <alignment horizontal="center" vertical="center" wrapText="1"/>
    </xf>
    <xf numFmtId="0" fontId="7" fillId="12" borderId="19" xfId="0" applyFont="1" applyFill="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cel Built-in Normal"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te" xfId="62"/>
    <cellStyle name="Output" xfId="63"/>
    <cellStyle name="Percent" xfId="64"/>
    <cellStyle name="Style 1"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3:C5"/>
  <sheetViews>
    <sheetView zoomScalePageLayoutView="0" workbookViewId="0" topLeftCell="A4">
      <selection activeCell="C21" sqref="C21"/>
    </sheetView>
  </sheetViews>
  <sheetFormatPr defaultColWidth="9.140625" defaultRowHeight="12.75"/>
  <cols>
    <col min="1" max="1" width="6.140625" style="0" customWidth="1"/>
    <col min="2" max="2" width="37.140625" style="0" customWidth="1"/>
    <col min="3" max="3" width="37.7109375" style="0" customWidth="1"/>
  </cols>
  <sheetData>
    <row r="3" spans="2:3" ht="21.75" customHeight="1">
      <c r="B3" s="58" t="s">
        <v>55</v>
      </c>
      <c r="C3" s="58"/>
    </row>
    <row r="5" ht="12.75">
      <c r="B5" s="13"/>
    </row>
  </sheetData>
  <sheetProtection/>
  <mergeCells count="1">
    <mergeCell ref="B3:C3"/>
  </mergeCells>
  <printOptions horizontalCentered="1"/>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13" sqref="B13"/>
    </sheetView>
  </sheetViews>
  <sheetFormatPr defaultColWidth="9.140625" defaultRowHeight="12.75"/>
  <cols>
    <col min="1" max="1" width="7.28125" style="0" customWidth="1"/>
    <col min="2" max="2" width="56.8515625" style="0" customWidth="1"/>
    <col min="3" max="3" width="8.421875" style="4" customWidth="1"/>
    <col min="4" max="4" width="9.8515625" style="4" customWidth="1"/>
    <col min="5" max="5" width="10.00390625" style="4" customWidth="1"/>
    <col min="6" max="6" width="13.28125" style="4" customWidth="1"/>
  </cols>
  <sheetData/>
  <sheetProtection/>
  <printOptions horizontalCentered="1"/>
  <pageMargins left="0.7" right="0.7" top="0.75" bottom="0.75" header="0.3" footer="0.3"/>
  <pageSetup fitToHeight="0" fitToWidth="0" horizontalDpi="300" verticalDpi="300" orientation="portrait" scale="85" r:id="rId1"/>
</worksheet>
</file>

<file path=xl/worksheets/sheet3.xml><?xml version="1.0" encoding="utf-8"?>
<worksheet xmlns="http://schemas.openxmlformats.org/spreadsheetml/2006/main" xmlns:r="http://schemas.openxmlformats.org/officeDocument/2006/relationships">
  <dimension ref="A1:F130"/>
  <sheetViews>
    <sheetView tabSelected="1" view="pageBreakPreview" zoomScale="70" zoomScaleSheetLayoutView="70" zoomScalePageLayoutView="70" workbookViewId="0" topLeftCell="A1">
      <selection activeCell="J88" sqref="J88"/>
    </sheetView>
  </sheetViews>
  <sheetFormatPr defaultColWidth="9.140625" defaultRowHeight="12.75"/>
  <cols>
    <col min="1" max="1" width="7.421875" style="2" customWidth="1"/>
    <col min="2" max="2" width="83.7109375" style="46" customWidth="1"/>
    <col min="3" max="3" width="7.00390625" style="3" customWidth="1"/>
    <col min="4" max="4" width="10.28125" style="36" customWidth="1"/>
    <col min="5" max="5" width="10.421875" style="3" customWidth="1"/>
    <col min="6" max="6" width="11.7109375" style="3" customWidth="1"/>
    <col min="7" max="16384" width="9.140625" style="1" customWidth="1"/>
  </cols>
  <sheetData>
    <row r="1" spans="1:6" ht="15">
      <c r="A1" s="60" t="s">
        <v>205</v>
      </c>
      <c r="B1" s="60"/>
      <c r="C1" s="60"/>
      <c r="D1" s="60"/>
      <c r="E1" s="60"/>
      <c r="F1" s="60"/>
    </row>
    <row r="2" spans="1:6" ht="18" customHeight="1">
      <c r="A2" s="61" t="s">
        <v>56</v>
      </c>
      <c r="B2" s="62"/>
      <c r="C2" s="62"/>
      <c r="D2" s="62"/>
      <c r="E2" s="62"/>
      <c r="F2" s="63"/>
    </row>
    <row r="3" spans="1:6" s="15" customFormat="1" ht="15">
      <c r="A3" s="17" t="s">
        <v>58</v>
      </c>
      <c r="B3" s="44" t="s">
        <v>0</v>
      </c>
      <c r="C3" s="17" t="s">
        <v>1</v>
      </c>
      <c r="D3" s="17" t="s">
        <v>2</v>
      </c>
      <c r="E3" s="17" t="s">
        <v>3</v>
      </c>
      <c r="F3" s="17" t="s">
        <v>10</v>
      </c>
    </row>
    <row r="4" spans="1:6" ht="166.5" customHeight="1">
      <c r="A4" s="18">
        <v>1</v>
      </c>
      <c r="B4" s="16" t="s">
        <v>86</v>
      </c>
      <c r="C4" s="19"/>
      <c r="D4" s="19"/>
      <c r="E4" s="19"/>
      <c r="F4" s="42"/>
    </row>
    <row r="5" spans="1:6" ht="15">
      <c r="A5" s="18" t="s">
        <v>6</v>
      </c>
      <c r="B5" s="31" t="s">
        <v>204</v>
      </c>
      <c r="C5" s="37" t="s">
        <v>5</v>
      </c>
      <c r="D5" s="19">
        <v>45</v>
      </c>
      <c r="E5" s="27"/>
      <c r="F5" s="42"/>
    </row>
    <row r="6" spans="1:6" ht="15">
      <c r="A6" s="18" t="s">
        <v>7</v>
      </c>
      <c r="B6" s="16" t="s">
        <v>79</v>
      </c>
      <c r="C6" s="37" t="s">
        <v>5</v>
      </c>
      <c r="D6" s="19">
        <v>12</v>
      </c>
      <c r="E6" s="27"/>
      <c r="F6" s="42"/>
    </row>
    <row r="7" spans="1:6" ht="15">
      <c r="A7" s="18" t="s">
        <v>8</v>
      </c>
      <c r="B7" s="31" t="s">
        <v>80</v>
      </c>
      <c r="C7" s="37" t="s">
        <v>5</v>
      </c>
      <c r="D7" s="19">
        <v>1</v>
      </c>
      <c r="E7" s="27"/>
      <c r="F7" s="42"/>
    </row>
    <row r="8" spans="1:6" ht="15">
      <c r="A8" s="18" t="s">
        <v>60</v>
      </c>
      <c r="B8" s="31" t="s">
        <v>59</v>
      </c>
      <c r="C8" s="37" t="s">
        <v>5</v>
      </c>
      <c r="D8" s="19">
        <v>7</v>
      </c>
      <c r="E8" s="27"/>
      <c r="F8" s="42"/>
    </row>
    <row r="9" spans="1:6" ht="51" customHeight="1">
      <c r="A9" s="18" t="s">
        <v>61</v>
      </c>
      <c r="B9" s="20" t="s">
        <v>81</v>
      </c>
      <c r="C9" s="37" t="s">
        <v>5</v>
      </c>
      <c r="D9" s="19">
        <v>6</v>
      </c>
      <c r="E9" s="27"/>
      <c r="F9" s="42"/>
    </row>
    <row r="10" spans="1:6" ht="53.25" customHeight="1">
      <c r="A10" s="18">
        <v>2</v>
      </c>
      <c r="B10" s="16" t="s">
        <v>87</v>
      </c>
      <c r="C10" s="37" t="s">
        <v>5</v>
      </c>
      <c r="D10" s="19">
        <v>3</v>
      </c>
      <c r="E10" s="27"/>
      <c r="F10" s="42"/>
    </row>
    <row r="11" spans="1:6" ht="19.5" customHeight="1">
      <c r="A11" s="18"/>
      <c r="B11" s="16" t="s">
        <v>64</v>
      </c>
      <c r="C11" s="37" t="s">
        <v>5</v>
      </c>
      <c r="D11" s="19">
        <v>0</v>
      </c>
      <c r="E11" s="27"/>
      <c r="F11" s="42"/>
    </row>
    <row r="12" spans="1:6" ht="70.5" customHeight="1">
      <c r="A12" s="18">
        <v>3</v>
      </c>
      <c r="B12" s="21" t="s">
        <v>82</v>
      </c>
      <c r="C12" s="37" t="s">
        <v>9</v>
      </c>
      <c r="D12" s="19">
        <v>5</v>
      </c>
      <c r="E12" s="27"/>
      <c r="F12" s="42"/>
    </row>
    <row r="13" spans="1:6" ht="71.25" customHeight="1">
      <c r="A13" s="18">
        <v>4</v>
      </c>
      <c r="B13" s="22" t="s">
        <v>83</v>
      </c>
      <c r="C13" s="37" t="s">
        <v>9</v>
      </c>
      <c r="D13" s="19">
        <v>15</v>
      </c>
      <c r="E13" s="27"/>
      <c r="F13" s="42"/>
    </row>
    <row r="14" spans="1:6" ht="15">
      <c r="A14" s="18">
        <v>5</v>
      </c>
      <c r="B14" s="23" t="s">
        <v>75</v>
      </c>
      <c r="C14" s="37"/>
      <c r="D14" s="19"/>
      <c r="E14" s="27"/>
      <c r="F14" s="42"/>
    </row>
    <row r="15" spans="1:6" ht="33" customHeight="1">
      <c r="A15" s="18" t="s">
        <v>71</v>
      </c>
      <c r="B15" s="22" t="s">
        <v>74</v>
      </c>
      <c r="C15" s="37" t="s">
        <v>5</v>
      </c>
      <c r="D15" s="19">
        <v>0</v>
      </c>
      <c r="E15" s="27"/>
      <c r="F15" s="42"/>
    </row>
    <row r="16" spans="1:6" ht="19.5" customHeight="1">
      <c r="A16" s="18" t="s">
        <v>72</v>
      </c>
      <c r="B16" s="24" t="s">
        <v>203</v>
      </c>
      <c r="C16" s="37" t="s">
        <v>62</v>
      </c>
      <c r="D16" s="19">
        <v>0</v>
      </c>
      <c r="E16" s="27"/>
      <c r="F16" s="42"/>
    </row>
    <row r="17" spans="1:6" ht="70.5" customHeight="1">
      <c r="A17" s="47">
        <v>6</v>
      </c>
      <c r="B17" s="50" t="s">
        <v>201</v>
      </c>
      <c r="C17" s="51"/>
      <c r="D17" s="51"/>
      <c r="E17" s="51"/>
      <c r="F17" s="51"/>
    </row>
    <row r="18" spans="1:6" ht="25.5">
      <c r="A18" s="51" t="s">
        <v>90</v>
      </c>
      <c r="B18" s="50" t="s">
        <v>147</v>
      </c>
      <c r="C18" s="51" t="s">
        <v>66</v>
      </c>
      <c r="D18" s="51">
        <v>14</v>
      </c>
      <c r="E18" s="51"/>
      <c r="F18" s="51"/>
    </row>
    <row r="19" spans="1:6" ht="31.5" customHeight="1">
      <c r="A19" s="51" t="s">
        <v>91</v>
      </c>
      <c r="B19" s="50" t="s">
        <v>146</v>
      </c>
      <c r="C19" s="51" t="s">
        <v>66</v>
      </c>
      <c r="D19" s="51">
        <v>18</v>
      </c>
      <c r="E19" s="51"/>
      <c r="F19" s="51"/>
    </row>
    <row r="20" spans="1:6" ht="36" customHeight="1">
      <c r="A20" s="51" t="s">
        <v>92</v>
      </c>
      <c r="B20" s="50" t="s">
        <v>93</v>
      </c>
      <c r="C20" s="51" t="s">
        <v>66</v>
      </c>
      <c r="D20" s="51">
        <v>31</v>
      </c>
      <c r="E20" s="51"/>
      <c r="F20" s="51"/>
    </row>
    <row r="21" spans="1:6" ht="36" customHeight="1">
      <c r="A21" s="51" t="s">
        <v>94</v>
      </c>
      <c r="B21" s="50" t="s">
        <v>95</v>
      </c>
      <c r="C21" s="51" t="s">
        <v>66</v>
      </c>
      <c r="D21" s="51">
        <v>0</v>
      </c>
      <c r="E21" s="51"/>
      <c r="F21" s="51"/>
    </row>
    <row r="22" spans="1:6" ht="43.5" customHeight="1">
      <c r="A22" s="51" t="s">
        <v>96</v>
      </c>
      <c r="B22" s="50" t="s">
        <v>97</v>
      </c>
      <c r="C22" s="51"/>
      <c r="D22" s="51"/>
      <c r="E22" s="51"/>
      <c r="F22" s="51"/>
    </row>
    <row r="23" spans="1:6" ht="32.25" customHeight="1">
      <c r="A23" s="51" t="s">
        <v>6</v>
      </c>
      <c r="B23" s="50" t="s">
        <v>145</v>
      </c>
      <c r="C23" s="51" t="s">
        <v>66</v>
      </c>
      <c r="D23" s="51">
        <v>10</v>
      </c>
      <c r="E23" s="51"/>
      <c r="F23" s="51"/>
    </row>
    <row r="24" spans="1:6" ht="42.75" customHeight="1">
      <c r="A24" s="51" t="s">
        <v>7</v>
      </c>
      <c r="B24" s="50" t="s">
        <v>98</v>
      </c>
      <c r="C24" s="51" t="s">
        <v>66</v>
      </c>
      <c r="D24" s="51">
        <v>3</v>
      </c>
      <c r="E24" s="51"/>
      <c r="F24" s="51"/>
    </row>
    <row r="25" spans="1:6" ht="57">
      <c r="A25" s="57" t="s">
        <v>8</v>
      </c>
      <c r="B25" s="25" t="s">
        <v>148</v>
      </c>
      <c r="C25" s="51" t="s">
        <v>66</v>
      </c>
      <c r="D25" s="19">
        <v>2</v>
      </c>
      <c r="E25" s="27"/>
      <c r="F25" s="42"/>
    </row>
    <row r="26" spans="1:6" ht="15">
      <c r="A26" s="18"/>
      <c r="B26" s="25"/>
      <c r="C26" s="26"/>
      <c r="D26" s="19"/>
      <c r="E26" s="27"/>
      <c r="F26" s="42"/>
    </row>
    <row r="27" spans="1:6" ht="74.25" customHeight="1">
      <c r="A27" s="18">
        <v>7</v>
      </c>
      <c r="B27" s="16" t="s">
        <v>88</v>
      </c>
      <c r="C27" s="26"/>
      <c r="D27" s="19"/>
      <c r="E27" s="27"/>
      <c r="F27" s="42"/>
    </row>
    <row r="28" spans="1:6" ht="18.75" customHeight="1">
      <c r="A28" s="18" t="s">
        <v>6</v>
      </c>
      <c r="B28" s="45" t="s">
        <v>63</v>
      </c>
      <c r="C28" s="28" t="s">
        <v>62</v>
      </c>
      <c r="D28" s="19">
        <v>95</v>
      </c>
      <c r="E28" s="27"/>
      <c r="F28" s="42"/>
    </row>
    <row r="29" spans="1:6" ht="51" customHeight="1">
      <c r="A29" s="18">
        <v>8</v>
      </c>
      <c r="B29" s="21" t="s">
        <v>65</v>
      </c>
      <c r="C29" s="28"/>
      <c r="D29" s="19"/>
      <c r="E29" s="27"/>
      <c r="F29" s="42"/>
    </row>
    <row r="30" spans="1:6" ht="19.5" customHeight="1">
      <c r="A30" s="18"/>
      <c r="B30" s="45" t="s">
        <v>89</v>
      </c>
      <c r="C30" s="37" t="s">
        <v>5</v>
      </c>
      <c r="D30" s="19">
        <v>15</v>
      </c>
      <c r="E30" s="27"/>
      <c r="F30" s="42"/>
    </row>
    <row r="31" spans="1:6" ht="19.5" customHeight="1">
      <c r="A31" s="18"/>
      <c r="B31" s="45"/>
      <c r="C31" s="37"/>
      <c r="D31" s="19"/>
      <c r="E31" s="27"/>
      <c r="F31" s="42"/>
    </row>
    <row r="32" spans="1:6" ht="19.5" customHeight="1">
      <c r="A32" s="18">
        <v>9</v>
      </c>
      <c r="B32" s="48" t="s">
        <v>172</v>
      </c>
      <c r="C32" s="37"/>
      <c r="D32" s="19"/>
      <c r="E32" s="27"/>
      <c r="F32" s="42"/>
    </row>
    <row r="33" spans="1:6" ht="113.25" customHeight="1">
      <c r="A33" s="52"/>
      <c r="B33" s="22" t="s">
        <v>149</v>
      </c>
      <c r="C33" s="52"/>
      <c r="D33" s="52"/>
      <c r="E33" s="52"/>
      <c r="F33" s="52"/>
    </row>
    <row r="34" spans="1:6" ht="61.5" customHeight="1">
      <c r="A34" s="52"/>
      <c r="B34" s="22" t="s">
        <v>150</v>
      </c>
      <c r="C34" s="52"/>
      <c r="D34" s="52"/>
      <c r="E34" s="52"/>
      <c r="F34" s="52"/>
    </row>
    <row r="35" spans="1:6" ht="45.75" customHeight="1">
      <c r="A35" s="52"/>
      <c r="B35" s="22" t="s">
        <v>151</v>
      </c>
      <c r="C35" s="52"/>
      <c r="D35" s="52"/>
      <c r="E35" s="52"/>
      <c r="F35" s="52"/>
    </row>
    <row r="36" spans="1:6" ht="33" customHeight="1">
      <c r="A36" s="52"/>
      <c r="B36" s="22" t="s">
        <v>152</v>
      </c>
      <c r="C36" s="52"/>
      <c r="D36" s="52"/>
      <c r="E36" s="52"/>
      <c r="F36" s="52"/>
    </row>
    <row r="37" spans="1:6" ht="45.75" customHeight="1">
      <c r="A37" s="52"/>
      <c r="B37" s="22" t="s">
        <v>202</v>
      </c>
      <c r="C37" s="52"/>
      <c r="D37" s="52"/>
      <c r="E37" s="52"/>
      <c r="F37" s="52"/>
    </row>
    <row r="38" spans="1:6" ht="19.5" customHeight="1">
      <c r="A38" s="52"/>
      <c r="B38" s="23"/>
      <c r="C38" s="52"/>
      <c r="D38" s="52"/>
      <c r="E38" s="52"/>
      <c r="F38" s="52"/>
    </row>
    <row r="39" spans="1:6" ht="19.5" customHeight="1">
      <c r="A39" s="52" t="s">
        <v>6</v>
      </c>
      <c r="B39" s="23" t="s">
        <v>153</v>
      </c>
      <c r="C39" s="52" t="s">
        <v>5</v>
      </c>
      <c r="D39" s="52">
        <v>1</v>
      </c>
      <c r="E39" s="52"/>
      <c r="F39" s="52"/>
    </row>
    <row r="40" spans="1:6" ht="19.5" customHeight="1">
      <c r="A40" s="52"/>
      <c r="B40" s="23" t="s">
        <v>154</v>
      </c>
      <c r="C40" s="52"/>
      <c r="D40" s="52"/>
      <c r="E40" s="52"/>
      <c r="F40" s="52"/>
    </row>
    <row r="41" spans="1:6" ht="19.5" customHeight="1">
      <c r="A41" s="52"/>
      <c r="B41" s="22" t="s">
        <v>155</v>
      </c>
      <c r="C41" s="52"/>
      <c r="D41" s="52"/>
      <c r="E41" s="52"/>
      <c r="F41" s="52"/>
    </row>
    <row r="42" spans="1:6" ht="19.5" customHeight="1">
      <c r="A42" s="52"/>
      <c r="B42" s="23" t="s">
        <v>156</v>
      </c>
      <c r="C42" s="52"/>
      <c r="D42" s="52"/>
      <c r="E42" s="52"/>
      <c r="F42" s="52"/>
    </row>
    <row r="43" spans="1:6" ht="19.5" customHeight="1">
      <c r="A43" s="52"/>
      <c r="B43" s="22" t="s">
        <v>157</v>
      </c>
      <c r="C43" s="52"/>
      <c r="D43" s="52"/>
      <c r="E43" s="52"/>
      <c r="F43" s="52"/>
    </row>
    <row r="44" spans="1:6" ht="19.5" customHeight="1">
      <c r="A44" s="52"/>
      <c r="B44" s="22"/>
      <c r="C44" s="52"/>
      <c r="D44" s="52"/>
      <c r="E44" s="52"/>
      <c r="F44" s="52"/>
    </row>
    <row r="45" spans="1:6" ht="19.5" customHeight="1">
      <c r="A45" s="52" t="s">
        <v>7</v>
      </c>
      <c r="B45" s="23" t="s">
        <v>158</v>
      </c>
      <c r="C45" s="52" t="s">
        <v>5</v>
      </c>
      <c r="D45" s="52">
        <v>1</v>
      </c>
      <c r="E45" s="52"/>
      <c r="F45" s="52"/>
    </row>
    <row r="46" spans="1:6" ht="19.5" customHeight="1">
      <c r="A46" s="52"/>
      <c r="B46" s="23" t="s">
        <v>159</v>
      </c>
      <c r="C46" s="52"/>
      <c r="D46" s="52"/>
      <c r="E46" s="52"/>
      <c r="F46" s="52"/>
    </row>
    <row r="47" spans="1:6" ht="19.5" customHeight="1">
      <c r="A47" s="52"/>
      <c r="B47" s="22" t="s">
        <v>160</v>
      </c>
      <c r="C47" s="52"/>
      <c r="D47" s="52"/>
      <c r="E47" s="52"/>
      <c r="F47" s="52"/>
    </row>
    <row r="48" spans="1:6" ht="19.5" customHeight="1">
      <c r="A48" s="52"/>
      <c r="B48" s="23" t="s">
        <v>161</v>
      </c>
      <c r="C48" s="52"/>
      <c r="D48" s="52"/>
      <c r="E48" s="52"/>
      <c r="F48" s="52"/>
    </row>
    <row r="49" spans="1:6" ht="19.5" customHeight="1">
      <c r="A49" s="52"/>
      <c r="B49" s="22" t="s">
        <v>162</v>
      </c>
      <c r="C49" s="52"/>
      <c r="D49" s="52"/>
      <c r="E49" s="52"/>
      <c r="F49" s="52"/>
    </row>
    <row r="50" spans="1:6" ht="19.5" customHeight="1">
      <c r="A50" s="52"/>
      <c r="B50" s="22"/>
      <c r="C50" s="52"/>
      <c r="D50" s="52"/>
      <c r="E50" s="52"/>
      <c r="F50" s="52"/>
    </row>
    <row r="51" spans="1:6" ht="19.5" customHeight="1">
      <c r="A51" s="52" t="s">
        <v>8</v>
      </c>
      <c r="B51" s="23" t="s">
        <v>163</v>
      </c>
      <c r="C51" s="52" t="s">
        <v>5</v>
      </c>
      <c r="D51" s="52">
        <v>2</v>
      </c>
      <c r="E51" s="52"/>
      <c r="F51" s="52"/>
    </row>
    <row r="52" spans="1:6" ht="19.5" customHeight="1">
      <c r="A52" s="52"/>
      <c r="B52" s="22"/>
      <c r="C52" s="52"/>
      <c r="D52" s="52"/>
      <c r="E52" s="52"/>
      <c r="F52" s="52"/>
    </row>
    <row r="53" spans="1:6" ht="19.5" customHeight="1">
      <c r="A53" s="52" t="s">
        <v>164</v>
      </c>
      <c r="B53" s="23" t="s">
        <v>165</v>
      </c>
      <c r="C53" s="52" t="s">
        <v>5</v>
      </c>
      <c r="D53" s="52">
        <v>1</v>
      </c>
      <c r="E53" s="52"/>
      <c r="F53" s="52"/>
    </row>
    <row r="54" spans="1:6" ht="15">
      <c r="A54" s="52"/>
      <c r="B54" s="23" t="s">
        <v>166</v>
      </c>
      <c r="C54" s="52"/>
      <c r="D54" s="52"/>
      <c r="E54" s="52"/>
      <c r="F54" s="52"/>
    </row>
    <row r="55" spans="1:6" ht="14.25">
      <c r="A55" s="52"/>
      <c r="B55" s="22" t="s">
        <v>167</v>
      </c>
      <c r="C55" s="52"/>
      <c r="D55" s="52"/>
      <c r="E55" s="52"/>
      <c r="F55" s="52"/>
    </row>
    <row r="56" spans="1:6" ht="15">
      <c r="A56" s="52"/>
      <c r="B56" s="23" t="s">
        <v>168</v>
      </c>
      <c r="C56" s="52"/>
      <c r="D56" s="52"/>
      <c r="E56" s="52"/>
      <c r="F56" s="52"/>
    </row>
    <row r="57" spans="1:6" ht="14.25">
      <c r="A57" s="52"/>
      <c r="B57" s="22" t="s">
        <v>169</v>
      </c>
      <c r="C57" s="52"/>
      <c r="D57" s="52"/>
      <c r="E57" s="52"/>
      <c r="F57" s="52"/>
    </row>
    <row r="58" spans="1:6" ht="14.25">
      <c r="A58" s="52"/>
      <c r="B58" s="22"/>
      <c r="C58" s="52"/>
      <c r="D58" s="52"/>
      <c r="E58" s="52"/>
      <c r="F58" s="52"/>
    </row>
    <row r="59" spans="1:6" ht="48" customHeight="1">
      <c r="A59" s="52" t="s">
        <v>60</v>
      </c>
      <c r="B59" s="22" t="s">
        <v>170</v>
      </c>
      <c r="C59" s="52" t="s">
        <v>66</v>
      </c>
      <c r="D59" s="52">
        <v>1</v>
      </c>
      <c r="E59" s="52"/>
      <c r="F59" s="52"/>
    </row>
    <row r="60" spans="1:6" ht="14.25">
      <c r="A60" s="52"/>
      <c r="B60" s="22"/>
      <c r="C60" s="52"/>
      <c r="D60" s="52"/>
      <c r="E60" s="52"/>
      <c r="F60" s="52"/>
    </row>
    <row r="61" spans="1:6" ht="48" customHeight="1">
      <c r="A61" s="52" t="s">
        <v>61</v>
      </c>
      <c r="B61" s="22" t="s">
        <v>171</v>
      </c>
      <c r="C61" s="52" t="s">
        <v>66</v>
      </c>
      <c r="D61" s="52">
        <v>1</v>
      </c>
      <c r="E61" s="52"/>
      <c r="F61" s="52"/>
    </row>
    <row r="62" spans="1:6" ht="15">
      <c r="A62" s="18"/>
      <c r="B62" s="16"/>
      <c r="C62" s="37"/>
      <c r="D62" s="19"/>
      <c r="E62" s="27"/>
      <c r="F62" s="42"/>
    </row>
    <row r="63" spans="1:6" ht="15">
      <c r="A63" s="18">
        <v>10</v>
      </c>
      <c r="B63" s="49" t="s">
        <v>200</v>
      </c>
      <c r="C63" s="37"/>
      <c r="D63" s="19"/>
      <c r="E63" s="27"/>
      <c r="F63" s="42"/>
    </row>
    <row r="64" spans="1:6" ht="183" customHeight="1">
      <c r="A64" s="52"/>
      <c r="B64" s="22" t="s">
        <v>173</v>
      </c>
      <c r="C64" s="52"/>
      <c r="D64" s="52"/>
      <c r="E64" s="52"/>
      <c r="F64" s="52"/>
    </row>
    <row r="65" spans="1:6" ht="93" customHeight="1">
      <c r="A65" s="52"/>
      <c r="B65" s="22" t="s">
        <v>174</v>
      </c>
      <c r="C65" s="52"/>
      <c r="D65" s="52"/>
      <c r="E65" s="52"/>
      <c r="F65" s="52"/>
    </row>
    <row r="66" spans="1:6" ht="63" customHeight="1">
      <c r="A66" s="52"/>
      <c r="B66" s="22" t="s">
        <v>175</v>
      </c>
      <c r="C66" s="52"/>
      <c r="D66" s="52"/>
      <c r="E66" s="52"/>
      <c r="F66" s="52"/>
    </row>
    <row r="67" spans="1:6" ht="14.25">
      <c r="A67" s="52"/>
      <c r="B67" s="22" t="s">
        <v>176</v>
      </c>
      <c r="C67" s="52"/>
      <c r="D67" s="52"/>
      <c r="E67" s="52"/>
      <c r="F67" s="52"/>
    </row>
    <row r="68" spans="1:6" ht="14.25">
      <c r="A68" s="52"/>
      <c r="B68" s="22" t="s">
        <v>177</v>
      </c>
      <c r="C68" s="52"/>
      <c r="D68" s="52"/>
      <c r="E68" s="52"/>
      <c r="F68" s="52"/>
    </row>
    <row r="69" spans="1:6" ht="14.25">
      <c r="A69" s="52"/>
      <c r="B69" s="22" t="s">
        <v>178</v>
      </c>
      <c r="C69" s="52"/>
      <c r="D69" s="52"/>
      <c r="E69" s="52"/>
      <c r="F69" s="52"/>
    </row>
    <row r="70" spans="1:6" ht="14.25">
      <c r="A70" s="52" t="s">
        <v>179</v>
      </c>
      <c r="B70" s="22" t="s">
        <v>180</v>
      </c>
      <c r="C70" s="52"/>
      <c r="D70" s="52"/>
      <c r="E70" s="52"/>
      <c r="F70" s="52"/>
    </row>
    <row r="71" spans="1:6" ht="15">
      <c r="A71" s="52"/>
      <c r="B71" s="23" t="s">
        <v>181</v>
      </c>
      <c r="C71" s="52"/>
      <c r="D71" s="52"/>
      <c r="E71" s="52"/>
      <c r="F71" s="52"/>
    </row>
    <row r="72" spans="1:6" ht="15">
      <c r="A72" s="52"/>
      <c r="B72" s="23" t="s">
        <v>182</v>
      </c>
      <c r="C72" s="52"/>
      <c r="D72" s="52"/>
      <c r="E72" s="52"/>
      <c r="F72" s="52"/>
    </row>
    <row r="73" spans="1:6" ht="42.75">
      <c r="A73" s="52"/>
      <c r="B73" s="22" t="s">
        <v>183</v>
      </c>
      <c r="C73" s="52"/>
      <c r="D73" s="52"/>
      <c r="E73" s="52"/>
      <c r="F73" s="52"/>
    </row>
    <row r="74" spans="1:6" ht="14.25">
      <c r="A74" s="52"/>
      <c r="B74" s="22"/>
      <c r="C74" s="52"/>
      <c r="D74" s="52"/>
      <c r="E74" s="52"/>
      <c r="F74" s="52"/>
    </row>
    <row r="75" spans="1:6" ht="15">
      <c r="A75" s="52"/>
      <c r="B75" s="23" t="s">
        <v>184</v>
      </c>
      <c r="C75" s="52"/>
      <c r="D75" s="52"/>
      <c r="E75" s="52"/>
      <c r="F75" s="52"/>
    </row>
    <row r="76" spans="1:6" ht="28.5">
      <c r="A76" s="52"/>
      <c r="B76" s="22" t="s">
        <v>185</v>
      </c>
      <c r="C76" s="52" t="s">
        <v>186</v>
      </c>
      <c r="D76" s="52">
        <v>1</v>
      </c>
      <c r="E76" s="52"/>
      <c r="F76" s="52"/>
    </row>
    <row r="77" spans="1:6" ht="14.25">
      <c r="A77" s="52"/>
      <c r="B77" s="22"/>
      <c r="C77" s="52"/>
      <c r="D77" s="52"/>
      <c r="E77" s="52"/>
      <c r="F77" s="52"/>
    </row>
    <row r="78" spans="1:6" ht="15">
      <c r="A78" s="52" t="s">
        <v>187</v>
      </c>
      <c r="B78" s="23" t="s">
        <v>188</v>
      </c>
      <c r="C78" s="52"/>
      <c r="D78" s="52"/>
      <c r="E78" s="52"/>
      <c r="F78" s="52"/>
    </row>
    <row r="79" spans="1:6" ht="28.5">
      <c r="A79" s="52"/>
      <c r="B79" s="22" t="s">
        <v>189</v>
      </c>
      <c r="C79" s="52"/>
      <c r="D79" s="52"/>
      <c r="E79" s="52"/>
      <c r="F79" s="52"/>
    </row>
    <row r="80" spans="1:6" ht="28.5">
      <c r="A80" s="52"/>
      <c r="B80" s="22" t="s">
        <v>190</v>
      </c>
      <c r="C80" s="52"/>
      <c r="D80" s="52"/>
      <c r="E80" s="52"/>
      <c r="F80" s="52"/>
    </row>
    <row r="81" spans="1:6" ht="14.25">
      <c r="A81" s="52"/>
      <c r="B81" s="22" t="s">
        <v>191</v>
      </c>
      <c r="C81" s="52"/>
      <c r="D81" s="52"/>
      <c r="E81" s="52"/>
      <c r="F81" s="52"/>
    </row>
    <row r="82" spans="1:6" ht="28.5">
      <c r="A82" s="59"/>
      <c r="B82" s="22" t="s">
        <v>192</v>
      </c>
      <c r="C82" s="59"/>
      <c r="D82" s="59"/>
      <c r="E82" s="59"/>
      <c r="F82" s="59"/>
    </row>
    <row r="83" spans="1:6" ht="14.25">
      <c r="A83" s="59"/>
      <c r="B83" s="22" t="s">
        <v>193</v>
      </c>
      <c r="C83" s="59"/>
      <c r="D83" s="59"/>
      <c r="E83" s="59"/>
      <c r="F83" s="59"/>
    </row>
    <row r="84" spans="1:6" ht="28.5">
      <c r="A84" s="52"/>
      <c r="B84" s="22" t="s">
        <v>194</v>
      </c>
      <c r="C84" s="52"/>
      <c r="D84" s="52"/>
      <c r="E84" s="52"/>
      <c r="F84" s="52"/>
    </row>
    <row r="85" spans="1:6" ht="14.25">
      <c r="A85" s="52"/>
      <c r="B85" s="22"/>
      <c r="C85" s="52"/>
      <c r="D85" s="52"/>
      <c r="E85" s="52"/>
      <c r="F85" s="52"/>
    </row>
    <row r="86" spans="1:6" ht="15">
      <c r="A86" s="52"/>
      <c r="B86" s="23" t="s">
        <v>195</v>
      </c>
      <c r="C86" s="52"/>
      <c r="D86" s="52"/>
      <c r="E86" s="52"/>
      <c r="F86" s="52"/>
    </row>
    <row r="87" spans="1:6" ht="28.5">
      <c r="A87" s="52"/>
      <c r="B87" s="22" t="s">
        <v>196</v>
      </c>
      <c r="C87" s="52"/>
      <c r="D87" s="52"/>
      <c r="E87" s="52"/>
      <c r="F87" s="52"/>
    </row>
    <row r="88" spans="1:6" ht="28.5">
      <c r="A88" s="52"/>
      <c r="B88" s="22" t="s">
        <v>197</v>
      </c>
      <c r="C88" s="52"/>
      <c r="D88" s="52"/>
      <c r="E88" s="52"/>
      <c r="F88" s="52"/>
    </row>
    <row r="89" spans="1:6" ht="28.5">
      <c r="A89" s="52"/>
      <c r="B89" s="22" t="s">
        <v>198</v>
      </c>
      <c r="C89" s="52"/>
      <c r="D89" s="52"/>
      <c r="E89" s="52"/>
      <c r="F89" s="52"/>
    </row>
    <row r="90" spans="1:6" ht="14.25">
      <c r="A90" s="52"/>
      <c r="B90" s="22" t="s">
        <v>199</v>
      </c>
      <c r="C90" s="52" t="s">
        <v>186</v>
      </c>
      <c r="D90" s="52">
        <v>1</v>
      </c>
      <c r="E90" s="52"/>
      <c r="F90" s="52"/>
    </row>
    <row r="91" spans="1:6" ht="15">
      <c r="A91" s="18"/>
      <c r="B91" s="16"/>
      <c r="C91" s="37"/>
      <c r="D91" s="19"/>
      <c r="E91" s="27"/>
      <c r="F91" s="42"/>
    </row>
    <row r="92" spans="1:6" ht="15">
      <c r="A92" s="18">
        <v>11</v>
      </c>
      <c r="B92" s="29" t="s">
        <v>77</v>
      </c>
      <c r="C92" s="38"/>
      <c r="D92" s="32"/>
      <c r="E92" s="19"/>
      <c r="F92" s="42"/>
    </row>
    <row r="93" spans="1:6" ht="28.5">
      <c r="A93" s="18" t="s">
        <v>6</v>
      </c>
      <c r="B93" s="30" t="s">
        <v>67</v>
      </c>
      <c r="C93" s="39"/>
      <c r="D93" s="33"/>
      <c r="E93" s="39"/>
      <c r="F93" s="42"/>
    </row>
    <row r="94" spans="1:6" ht="20.25" customHeight="1">
      <c r="A94" s="18"/>
      <c r="B94" s="30" t="s">
        <v>68</v>
      </c>
      <c r="C94" s="28" t="s">
        <v>66</v>
      </c>
      <c r="D94" s="34">
        <v>15</v>
      </c>
      <c r="E94" s="40"/>
      <c r="F94" s="42"/>
    </row>
    <row r="95" spans="1:6" ht="61.5" customHeight="1">
      <c r="A95" s="18" t="s">
        <v>7</v>
      </c>
      <c r="B95" s="30" t="s">
        <v>78</v>
      </c>
      <c r="C95" s="28" t="s">
        <v>66</v>
      </c>
      <c r="D95" s="34">
        <v>15</v>
      </c>
      <c r="E95" s="40"/>
      <c r="F95" s="42"/>
    </row>
    <row r="96" spans="1:6" ht="33" customHeight="1">
      <c r="A96" s="18" t="s">
        <v>8</v>
      </c>
      <c r="B96" s="30" t="s">
        <v>69</v>
      </c>
      <c r="C96" s="28"/>
      <c r="D96" s="35"/>
      <c r="E96" s="28"/>
      <c r="F96" s="42"/>
    </row>
    <row r="97" spans="1:6" ht="20.25" customHeight="1">
      <c r="A97" s="18"/>
      <c r="B97" s="30" t="s">
        <v>70</v>
      </c>
      <c r="C97" s="28" t="s">
        <v>66</v>
      </c>
      <c r="D97" s="34">
        <v>0</v>
      </c>
      <c r="E97" s="40"/>
      <c r="F97" s="42"/>
    </row>
    <row r="98" spans="1:6" ht="23.25" customHeight="1">
      <c r="A98" s="18">
        <v>12</v>
      </c>
      <c r="B98" s="30" t="s">
        <v>84</v>
      </c>
      <c r="C98" s="28" t="s">
        <v>73</v>
      </c>
      <c r="D98" s="34">
        <v>0</v>
      </c>
      <c r="E98" s="40"/>
      <c r="F98" s="42"/>
    </row>
    <row r="99" spans="1:6" ht="42.75" customHeight="1">
      <c r="A99" s="18">
        <v>13</v>
      </c>
      <c r="B99" s="22" t="s">
        <v>85</v>
      </c>
      <c r="C99" s="28" t="s">
        <v>66</v>
      </c>
      <c r="D99" s="34">
        <v>3</v>
      </c>
      <c r="E99" s="40"/>
      <c r="F99" s="42"/>
    </row>
    <row r="100" spans="1:6" ht="15">
      <c r="A100" s="18">
        <v>14</v>
      </c>
      <c r="B100" s="22" t="s">
        <v>76</v>
      </c>
      <c r="C100" s="28" t="s">
        <v>62</v>
      </c>
      <c r="D100" s="34">
        <v>35</v>
      </c>
      <c r="E100" s="40"/>
      <c r="F100" s="42"/>
    </row>
    <row r="101" spans="1:6" ht="15">
      <c r="A101" s="18"/>
      <c r="B101" s="22"/>
      <c r="C101" s="28"/>
      <c r="D101" s="34"/>
      <c r="E101" s="41" t="s">
        <v>57</v>
      </c>
      <c r="F101" s="43"/>
    </row>
    <row r="102" spans="1:5" ht="15">
      <c r="A102" s="70" t="s">
        <v>144</v>
      </c>
      <c r="B102" s="70"/>
      <c r="C102" s="70"/>
      <c r="D102" s="70"/>
      <c r="E102" s="70"/>
    </row>
    <row r="103" spans="1:6" ht="12.75">
      <c r="A103" s="53"/>
      <c r="B103" s="54" t="s">
        <v>99</v>
      </c>
      <c r="C103" s="66" t="s">
        <v>100</v>
      </c>
      <c r="D103" s="66"/>
      <c r="E103" s="66"/>
      <c r="F103" s="66"/>
    </row>
    <row r="104" spans="1:6" ht="12.75">
      <c r="A104" s="55" t="s">
        <v>101</v>
      </c>
      <c r="B104" s="56" t="s">
        <v>102</v>
      </c>
      <c r="C104" s="64" t="s">
        <v>103</v>
      </c>
      <c r="D104" s="64"/>
      <c r="E104" s="64"/>
      <c r="F104" s="64"/>
    </row>
    <row r="105" spans="1:6" ht="12.75">
      <c r="A105" s="55">
        <v>1</v>
      </c>
      <c r="B105" s="56" t="s">
        <v>104</v>
      </c>
      <c r="C105" s="64" t="s">
        <v>105</v>
      </c>
      <c r="D105" s="64"/>
      <c r="E105" s="64"/>
      <c r="F105" s="64"/>
    </row>
    <row r="106" spans="1:6" ht="12.75">
      <c r="A106" s="55">
        <v>2</v>
      </c>
      <c r="B106" s="56" t="s">
        <v>106</v>
      </c>
      <c r="C106" s="65" t="s">
        <v>107</v>
      </c>
      <c r="D106" s="65"/>
      <c r="E106" s="65"/>
      <c r="F106" s="65"/>
    </row>
    <row r="107" spans="1:6" ht="12.75">
      <c r="A107" s="55">
        <v>3</v>
      </c>
      <c r="B107" s="56" t="s">
        <v>108</v>
      </c>
      <c r="C107" s="64" t="s">
        <v>109</v>
      </c>
      <c r="D107" s="64"/>
      <c r="E107" s="64"/>
      <c r="F107" s="64"/>
    </row>
    <row r="108" spans="1:6" ht="12.75">
      <c r="A108" s="55">
        <v>4</v>
      </c>
      <c r="B108" s="56" t="s">
        <v>110</v>
      </c>
      <c r="C108" s="65" t="s">
        <v>111</v>
      </c>
      <c r="D108" s="65"/>
      <c r="E108" s="65"/>
      <c r="F108" s="65"/>
    </row>
    <row r="109" spans="1:6" ht="12.75">
      <c r="A109" s="55">
        <v>5</v>
      </c>
      <c r="B109" s="56" t="s">
        <v>112</v>
      </c>
      <c r="C109" s="65" t="s">
        <v>113</v>
      </c>
      <c r="D109" s="65"/>
      <c r="E109" s="65"/>
      <c r="F109" s="65"/>
    </row>
    <row r="110" spans="1:6" ht="12.75">
      <c r="A110" s="55">
        <v>6</v>
      </c>
      <c r="B110" s="56" t="s">
        <v>114</v>
      </c>
      <c r="C110" s="65" t="s">
        <v>115</v>
      </c>
      <c r="D110" s="65"/>
      <c r="E110" s="65"/>
      <c r="F110" s="65"/>
    </row>
    <row r="111" spans="1:6" ht="12.75">
      <c r="A111" s="55">
        <v>7</v>
      </c>
      <c r="B111" s="56" t="s">
        <v>116</v>
      </c>
      <c r="C111" s="65" t="s">
        <v>117</v>
      </c>
      <c r="D111" s="65"/>
      <c r="E111" s="65"/>
      <c r="F111" s="65"/>
    </row>
    <row r="112" spans="1:6" ht="12.75">
      <c r="A112" s="55">
        <v>8</v>
      </c>
      <c r="B112" s="56" t="s">
        <v>118</v>
      </c>
      <c r="C112" s="65" t="s">
        <v>119</v>
      </c>
      <c r="D112" s="65"/>
      <c r="E112" s="65"/>
      <c r="F112" s="65"/>
    </row>
    <row r="113" spans="1:6" ht="12.75">
      <c r="A113" s="55">
        <v>9</v>
      </c>
      <c r="B113" s="56" t="s">
        <v>120</v>
      </c>
      <c r="C113" s="65" t="s">
        <v>121</v>
      </c>
      <c r="D113" s="65"/>
      <c r="E113" s="65"/>
      <c r="F113" s="65"/>
    </row>
    <row r="114" spans="1:6" ht="12.75">
      <c r="A114" s="55">
        <v>10</v>
      </c>
      <c r="B114" s="56" t="s">
        <v>122</v>
      </c>
      <c r="C114" s="65" t="s">
        <v>123</v>
      </c>
      <c r="D114" s="65"/>
      <c r="E114" s="65"/>
      <c r="F114" s="65"/>
    </row>
    <row r="115" spans="1:6" ht="12.75">
      <c r="A115" s="55">
        <v>11</v>
      </c>
      <c r="B115" s="56" t="s">
        <v>124</v>
      </c>
      <c r="C115" s="65" t="s">
        <v>125</v>
      </c>
      <c r="D115" s="65"/>
      <c r="E115" s="65"/>
      <c r="F115" s="65"/>
    </row>
    <row r="116" spans="1:6" ht="12.75">
      <c r="A116" s="55">
        <v>12</v>
      </c>
      <c r="B116" s="56" t="s">
        <v>126</v>
      </c>
      <c r="C116" s="65" t="s">
        <v>127</v>
      </c>
      <c r="D116" s="65"/>
      <c r="E116" s="65"/>
      <c r="F116" s="65"/>
    </row>
    <row r="117" spans="1:6" ht="12.75">
      <c r="A117" s="55">
        <v>13</v>
      </c>
      <c r="B117" s="56" t="s">
        <v>128</v>
      </c>
      <c r="C117" s="65" t="s">
        <v>127</v>
      </c>
      <c r="D117" s="65"/>
      <c r="E117" s="65"/>
      <c r="F117" s="65"/>
    </row>
    <row r="118" spans="1:6" ht="12.75">
      <c r="A118" s="55">
        <v>14</v>
      </c>
      <c r="B118" s="56" t="s">
        <v>129</v>
      </c>
      <c r="C118" s="65" t="s">
        <v>130</v>
      </c>
      <c r="D118" s="65"/>
      <c r="E118" s="65"/>
      <c r="F118" s="65"/>
    </row>
    <row r="119" spans="1:6" ht="12.75">
      <c r="A119" s="55">
        <v>15</v>
      </c>
      <c r="B119" s="56" t="s">
        <v>131</v>
      </c>
      <c r="C119" s="65" t="s">
        <v>132</v>
      </c>
      <c r="D119" s="65"/>
      <c r="E119" s="65"/>
      <c r="F119" s="65"/>
    </row>
    <row r="120" spans="1:6" ht="12.75">
      <c r="A120" s="55">
        <v>16</v>
      </c>
      <c r="B120" s="56" t="s">
        <v>133</v>
      </c>
      <c r="C120" s="65" t="s">
        <v>134</v>
      </c>
      <c r="D120" s="65"/>
      <c r="E120" s="65"/>
      <c r="F120" s="65"/>
    </row>
    <row r="121" spans="1:6" ht="12.75">
      <c r="A121" s="55">
        <v>17</v>
      </c>
      <c r="B121" s="56" t="s">
        <v>135</v>
      </c>
      <c r="C121" s="65" t="s">
        <v>136</v>
      </c>
      <c r="D121" s="65"/>
      <c r="E121" s="65"/>
      <c r="F121" s="65"/>
    </row>
    <row r="122" spans="1:6" ht="12.75">
      <c r="A122" s="55">
        <v>18</v>
      </c>
      <c r="B122" s="56" t="s">
        <v>137</v>
      </c>
      <c r="C122" s="65" t="s">
        <v>138</v>
      </c>
      <c r="D122" s="65"/>
      <c r="E122" s="65"/>
      <c r="F122" s="65"/>
    </row>
    <row r="123" spans="1:6" ht="12.75">
      <c r="A123" s="55">
        <v>19</v>
      </c>
      <c r="B123" s="56" t="s">
        <v>139</v>
      </c>
      <c r="C123" s="65" t="s">
        <v>140</v>
      </c>
      <c r="D123" s="65"/>
      <c r="E123" s="65"/>
      <c r="F123" s="65"/>
    </row>
    <row r="124" spans="1:6" ht="12.75">
      <c r="A124" s="55">
        <v>20</v>
      </c>
      <c r="B124" s="56" t="s">
        <v>141</v>
      </c>
      <c r="C124" s="65" t="s">
        <v>142</v>
      </c>
      <c r="D124" s="65"/>
      <c r="E124" s="65"/>
      <c r="F124" s="65"/>
    </row>
    <row r="125" spans="1:6" ht="12">
      <c r="A125" s="67" t="s">
        <v>143</v>
      </c>
      <c r="B125" s="68"/>
      <c r="C125" s="68"/>
      <c r="D125" s="68"/>
      <c r="E125" s="68"/>
      <c r="F125" s="68"/>
    </row>
    <row r="126" spans="1:6" ht="12">
      <c r="A126" s="69"/>
      <c r="B126" s="69"/>
      <c r="C126" s="69"/>
      <c r="D126" s="69"/>
      <c r="E126" s="69"/>
      <c r="F126" s="69"/>
    </row>
    <row r="127" spans="1:6" ht="12">
      <c r="A127" s="69"/>
      <c r="B127" s="69"/>
      <c r="C127" s="69"/>
      <c r="D127" s="69"/>
      <c r="E127" s="69"/>
      <c r="F127" s="69"/>
    </row>
    <row r="128" spans="1:6" ht="12">
      <c r="A128" s="69"/>
      <c r="B128" s="69"/>
      <c r="C128" s="69"/>
      <c r="D128" s="69"/>
      <c r="E128" s="69"/>
      <c r="F128" s="69"/>
    </row>
    <row r="129" spans="1:6" ht="12">
      <c r="A129" s="69"/>
      <c r="B129" s="69"/>
      <c r="C129" s="69"/>
      <c r="D129" s="69"/>
      <c r="E129" s="69"/>
      <c r="F129" s="69"/>
    </row>
    <row r="130" spans="1:6" ht="12">
      <c r="A130" s="69"/>
      <c r="B130" s="69"/>
      <c r="C130" s="69"/>
      <c r="D130" s="69"/>
      <c r="E130" s="69"/>
      <c r="F130" s="69"/>
    </row>
  </sheetData>
  <sheetProtection/>
  <mergeCells count="31">
    <mergeCell ref="C103:F103"/>
    <mergeCell ref="A125:F130"/>
    <mergeCell ref="A102:E102"/>
    <mergeCell ref="C120:F120"/>
    <mergeCell ref="C121:F121"/>
    <mergeCell ref="C122:F122"/>
    <mergeCell ref="C123:F123"/>
    <mergeCell ref="C124:F124"/>
    <mergeCell ref="C114:F114"/>
    <mergeCell ref="C115:F115"/>
    <mergeCell ref="C118:F118"/>
    <mergeCell ref="C119:F119"/>
    <mergeCell ref="C108:F108"/>
    <mergeCell ref="C109:F109"/>
    <mergeCell ref="C110:F110"/>
    <mergeCell ref="C111:F111"/>
    <mergeCell ref="C112:F112"/>
    <mergeCell ref="C113:F113"/>
    <mergeCell ref="C104:F104"/>
    <mergeCell ref="C105:F105"/>
    <mergeCell ref="C106:F106"/>
    <mergeCell ref="C107:F107"/>
    <mergeCell ref="C116:F116"/>
    <mergeCell ref="C117:F117"/>
    <mergeCell ref="A82:A83"/>
    <mergeCell ref="C82:C83"/>
    <mergeCell ref="D82:D83"/>
    <mergeCell ref="E82:E83"/>
    <mergeCell ref="F82:F83"/>
    <mergeCell ref="A1:F1"/>
    <mergeCell ref="A2:F2"/>
  </mergeCells>
  <printOptions horizontalCentered="1"/>
  <pageMargins left="0.1968503937007874" right="0.1968503937007874" top="0.35433070866141736" bottom="0.1968503937007874" header="0.31496062992125984" footer="0.31496062992125984"/>
  <pageSetup fitToHeight="4" fitToWidth="4" horizontalDpi="600" verticalDpi="600" orientation="portrait" scale="80" r:id="rId1"/>
  <rowBreaks count="1" manualBreakCount="1">
    <brk id="60" max="5" man="1"/>
  </rowBreaks>
</worksheet>
</file>

<file path=xl/worksheets/sheet4.xml><?xml version="1.0" encoding="utf-8"?>
<worksheet xmlns="http://schemas.openxmlformats.org/spreadsheetml/2006/main" xmlns:r="http://schemas.openxmlformats.org/officeDocument/2006/relationships">
  <sheetPr>
    <pageSetUpPr fitToPage="1"/>
  </sheetPr>
  <dimension ref="A2:F51"/>
  <sheetViews>
    <sheetView zoomScalePageLayoutView="0" workbookViewId="0" topLeftCell="A1">
      <selection activeCell="I12" sqref="I11:I12"/>
    </sheetView>
  </sheetViews>
  <sheetFormatPr defaultColWidth="9.140625" defaultRowHeight="12.75"/>
  <cols>
    <col min="1" max="1" width="8.28125" style="0" customWidth="1"/>
    <col min="2" max="2" width="63.8515625" style="0" customWidth="1"/>
    <col min="3" max="3" width="9.57421875" style="0" customWidth="1"/>
    <col min="4" max="4" width="8.7109375" style="0" customWidth="1"/>
    <col min="5" max="5" width="10.140625" style="0" customWidth="1"/>
    <col min="6" max="6" width="13.7109375" style="0" customWidth="1"/>
  </cols>
  <sheetData>
    <row r="1" ht="13.5" thickBot="1"/>
    <row r="2" spans="1:6" ht="18.75">
      <c r="A2" s="71" t="s">
        <v>52</v>
      </c>
      <c r="B2" s="72"/>
      <c r="C2" s="72"/>
      <c r="D2" s="72"/>
      <c r="E2" s="72"/>
      <c r="F2" s="73"/>
    </row>
    <row r="3" spans="1:6" ht="15.75">
      <c r="A3" s="6" t="s">
        <v>11</v>
      </c>
      <c r="B3" s="7"/>
      <c r="C3" s="8" t="s">
        <v>1</v>
      </c>
      <c r="D3" s="8" t="s">
        <v>2</v>
      </c>
      <c r="E3" s="8" t="s">
        <v>3</v>
      </c>
      <c r="F3" s="9" t="s">
        <v>10</v>
      </c>
    </row>
    <row r="4" spans="1:6" ht="15.75">
      <c r="A4" s="6"/>
      <c r="B4" s="7"/>
      <c r="C4" s="5"/>
      <c r="D4" s="5"/>
      <c r="E4" s="5"/>
      <c r="F4" s="10"/>
    </row>
    <row r="5" spans="1:6" ht="15.75">
      <c r="A5" s="6">
        <v>1</v>
      </c>
      <c r="B5" s="7" t="s">
        <v>12</v>
      </c>
      <c r="C5" s="5"/>
      <c r="D5" s="5"/>
      <c r="E5" s="5"/>
      <c r="F5" s="10"/>
    </row>
    <row r="6" spans="1:6" ht="15.75">
      <c r="A6" s="6" t="s">
        <v>13</v>
      </c>
      <c r="B6" s="7" t="s">
        <v>14</v>
      </c>
      <c r="C6" s="5"/>
      <c r="D6" s="5"/>
      <c r="E6" s="5"/>
      <c r="F6" s="10"/>
    </row>
    <row r="7" spans="1:6" ht="15.75">
      <c r="A7" s="6"/>
      <c r="B7" s="7" t="s">
        <v>15</v>
      </c>
      <c r="C7" s="5"/>
      <c r="D7" s="5"/>
      <c r="E7" s="5"/>
      <c r="F7" s="10"/>
    </row>
    <row r="8" spans="1:6" ht="15.75">
      <c r="A8" s="6"/>
      <c r="B8" s="7" t="s">
        <v>16</v>
      </c>
      <c r="C8" s="5" t="s">
        <v>4</v>
      </c>
      <c r="D8" s="5">
        <v>3</v>
      </c>
      <c r="E8" s="5">
        <v>37500</v>
      </c>
      <c r="F8" s="10">
        <f>E8*D8</f>
        <v>112500</v>
      </c>
    </row>
    <row r="9" spans="1:6" ht="15.75">
      <c r="A9" s="6" t="s">
        <v>17</v>
      </c>
      <c r="B9" s="7" t="s">
        <v>18</v>
      </c>
      <c r="C9" s="5" t="s">
        <v>4</v>
      </c>
      <c r="D9" s="5">
        <v>0</v>
      </c>
      <c r="E9" s="5">
        <v>35000</v>
      </c>
      <c r="F9" s="10">
        <f>E9*D9</f>
        <v>0</v>
      </c>
    </row>
    <row r="10" spans="1:6" ht="15.75">
      <c r="A10" s="6" t="s">
        <v>8</v>
      </c>
      <c r="B10" s="7" t="s">
        <v>53</v>
      </c>
      <c r="C10" s="5" t="s">
        <v>4</v>
      </c>
      <c r="D10" s="5">
        <v>2</v>
      </c>
      <c r="E10" s="5">
        <v>28000</v>
      </c>
      <c r="F10" s="10">
        <f>E10*D10</f>
        <v>56000</v>
      </c>
    </row>
    <row r="11" spans="1:6" ht="15.75">
      <c r="A11" s="6"/>
      <c r="B11" s="7" t="s">
        <v>19</v>
      </c>
      <c r="C11" s="5"/>
      <c r="D11" s="5"/>
      <c r="E11" s="5"/>
      <c r="F11" s="10"/>
    </row>
    <row r="12" spans="1:6" ht="15.75">
      <c r="A12" s="6"/>
      <c r="B12" s="7" t="s">
        <v>19</v>
      </c>
      <c r="C12" s="5"/>
      <c r="D12" s="5"/>
      <c r="E12" s="5"/>
      <c r="F12" s="10"/>
    </row>
    <row r="13" spans="1:6" ht="15.75">
      <c r="A13" s="6">
        <v>2</v>
      </c>
      <c r="B13" s="7" t="s">
        <v>20</v>
      </c>
      <c r="C13" s="5"/>
      <c r="D13" s="5"/>
      <c r="E13" s="5"/>
      <c r="F13" s="10"/>
    </row>
    <row r="14" spans="1:6" ht="15.75">
      <c r="A14" s="6" t="s">
        <v>6</v>
      </c>
      <c r="B14" s="7" t="s">
        <v>21</v>
      </c>
      <c r="C14" s="5" t="s">
        <v>4</v>
      </c>
      <c r="D14" s="5">
        <v>3</v>
      </c>
      <c r="E14" s="5">
        <v>2000</v>
      </c>
      <c r="F14" s="10">
        <f>E14*D14</f>
        <v>6000</v>
      </c>
    </row>
    <row r="15" spans="1:6" ht="15.75">
      <c r="A15" s="6" t="s">
        <v>7</v>
      </c>
      <c r="B15" s="7" t="s">
        <v>22</v>
      </c>
      <c r="C15" s="5" t="s">
        <v>4</v>
      </c>
      <c r="D15" s="5">
        <v>0</v>
      </c>
      <c r="E15" s="5">
        <v>2000</v>
      </c>
      <c r="F15" s="10">
        <f>E15*D15</f>
        <v>0</v>
      </c>
    </row>
    <row r="16" spans="1:6" ht="15.75">
      <c r="A16" s="6" t="s">
        <v>8</v>
      </c>
      <c r="B16" s="7" t="s">
        <v>23</v>
      </c>
      <c r="C16" s="5" t="s">
        <v>4</v>
      </c>
      <c r="D16" s="5">
        <v>2</v>
      </c>
      <c r="E16" s="5">
        <v>2000</v>
      </c>
      <c r="F16" s="10">
        <f>E16*D16</f>
        <v>4000</v>
      </c>
    </row>
    <row r="17" spans="1:6" ht="15.75">
      <c r="A17" s="6"/>
      <c r="B17" s="7"/>
      <c r="C17" s="5"/>
      <c r="D17" s="5"/>
      <c r="E17" s="5"/>
      <c r="F17" s="10"/>
    </row>
    <row r="18" spans="1:6" ht="15.75">
      <c r="A18" s="6">
        <v>3</v>
      </c>
      <c r="B18" s="7" t="s">
        <v>24</v>
      </c>
      <c r="C18" s="5"/>
      <c r="D18" s="5"/>
      <c r="E18" s="5"/>
      <c r="F18" s="10"/>
    </row>
    <row r="19" spans="1:6" ht="15.75">
      <c r="A19" s="6"/>
      <c r="B19" s="7" t="s">
        <v>25</v>
      </c>
      <c r="C19" s="5"/>
      <c r="D19" s="5"/>
      <c r="E19" s="5"/>
      <c r="F19" s="10"/>
    </row>
    <row r="20" spans="1:6" ht="15.75">
      <c r="A20" s="6" t="s">
        <v>6</v>
      </c>
      <c r="B20" s="7" t="s">
        <v>26</v>
      </c>
      <c r="C20" s="5" t="s">
        <v>4</v>
      </c>
      <c r="D20" s="5">
        <v>3</v>
      </c>
      <c r="E20" s="5">
        <v>3200</v>
      </c>
      <c r="F20" s="10">
        <f>E20*D20</f>
        <v>9600</v>
      </c>
    </row>
    <row r="21" spans="1:6" ht="15.75">
      <c r="A21" s="6" t="s">
        <v>7</v>
      </c>
      <c r="B21" s="7" t="s">
        <v>27</v>
      </c>
      <c r="C21" s="5" t="s">
        <v>4</v>
      </c>
      <c r="D21" s="5">
        <v>0</v>
      </c>
      <c r="E21" s="5">
        <v>2800</v>
      </c>
      <c r="F21" s="10">
        <f>E21*D21</f>
        <v>0</v>
      </c>
    </row>
    <row r="22" spans="1:6" ht="15.75">
      <c r="A22" s="6" t="s">
        <v>8</v>
      </c>
      <c r="B22" s="7" t="s">
        <v>28</v>
      </c>
      <c r="C22" s="5" t="s">
        <v>4</v>
      </c>
      <c r="D22" s="5">
        <v>2</v>
      </c>
      <c r="E22" s="5">
        <v>2600</v>
      </c>
      <c r="F22" s="10">
        <f>E22*D22</f>
        <v>5200</v>
      </c>
    </row>
    <row r="23" spans="1:6" ht="15.75">
      <c r="A23" s="6"/>
      <c r="B23" s="7" t="s">
        <v>29</v>
      </c>
      <c r="C23" s="5"/>
      <c r="D23" s="5"/>
      <c r="E23" s="5"/>
      <c r="F23" s="10"/>
    </row>
    <row r="24" spans="1:6" ht="15.75">
      <c r="A24" s="6"/>
      <c r="B24" s="7" t="s">
        <v>30</v>
      </c>
      <c r="C24" s="5"/>
      <c r="D24" s="5"/>
      <c r="E24" s="5"/>
      <c r="F24" s="10"/>
    </row>
    <row r="25" spans="1:6" ht="15.75">
      <c r="A25" s="6"/>
      <c r="B25" s="7"/>
      <c r="C25" s="5"/>
      <c r="D25" s="5"/>
      <c r="E25" s="5"/>
      <c r="F25" s="10"/>
    </row>
    <row r="26" spans="1:6" ht="15.75">
      <c r="A26" s="6">
        <v>4</v>
      </c>
      <c r="B26" s="7" t="s">
        <v>31</v>
      </c>
      <c r="C26" s="5"/>
      <c r="D26" s="5"/>
      <c r="E26" s="5"/>
      <c r="F26" s="10"/>
    </row>
    <row r="27" spans="1:6" ht="15.75">
      <c r="A27" s="6" t="s">
        <v>6</v>
      </c>
      <c r="B27" s="7" t="s">
        <v>32</v>
      </c>
      <c r="C27" s="5" t="s">
        <v>33</v>
      </c>
      <c r="D27" s="5">
        <v>65</v>
      </c>
      <c r="E27" s="5">
        <v>600</v>
      </c>
      <c r="F27" s="10">
        <f>E27*D27</f>
        <v>39000</v>
      </c>
    </row>
    <row r="28" spans="1:6" ht="15.75">
      <c r="A28" s="6"/>
      <c r="B28" s="7" t="s">
        <v>34</v>
      </c>
      <c r="C28" s="5"/>
      <c r="D28" s="5"/>
      <c r="E28" s="5"/>
      <c r="F28" s="10"/>
    </row>
    <row r="29" spans="1:6" ht="15.75">
      <c r="A29" s="6"/>
      <c r="B29" s="7"/>
      <c r="C29" s="5"/>
      <c r="D29" s="5"/>
      <c r="E29" s="5"/>
      <c r="F29" s="10"/>
    </row>
    <row r="30" spans="1:6" ht="15.75">
      <c r="A30" s="6">
        <v>5</v>
      </c>
      <c r="B30" s="7" t="s">
        <v>35</v>
      </c>
      <c r="C30" s="5"/>
      <c r="D30" s="5"/>
      <c r="E30" s="5"/>
      <c r="F30" s="10"/>
    </row>
    <row r="31" spans="1:6" ht="15.75">
      <c r="A31" s="6" t="s">
        <v>6</v>
      </c>
      <c r="B31" s="7" t="s">
        <v>36</v>
      </c>
      <c r="C31" s="5" t="s">
        <v>33</v>
      </c>
      <c r="D31" s="5">
        <v>75</v>
      </c>
      <c r="E31" s="5">
        <v>110</v>
      </c>
      <c r="F31" s="10">
        <f>E31*D31</f>
        <v>8250</v>
      </c>
    </row>
    <row r="32" spans="1:6" ht="15.75">
      <c r="A32" s="6"/>
      <c r="B32" s="7" t="s">
        <v>37</v>
      </c>
      <c r="C32" s="5"/>
      <c r="D32" s="5"/>
      <c r="E32" s="5"/>
      <c r="F32" s="10"/>
    </row>
    <row r="33" spans="1:6" ht="15.75">
      <c r="A33" s="6"/>
      <c r="B33" s="7"/>
      <c r="C33" s="5"/>
      <c r="D33" s="5"/>
      <c r="E33" s="5"/>
      <c r="F33" s="10"/>
    </row>
    <row r="34" spans="1:6" ht="15.75">
      <c r="A34" s="6">
        <v>6</v>
      </c>
      <c r="B34" s="7" t="s">
        <v>38</v>
      </c>
      <c r="C34" s="5"/>
      <c r="D34" s="5"/>
      <c r="E34" s="5"/>
      <c r="F34" s="10"/>
    </row>
    <row r="35" spans="1:6" ht="15.75">
      <c r="A35" s="6" t="s">
        <v>6</v>
      </c>
      <c r="B35" s="7" t="s">
        <v>39</v>
      </c>
      <c r="C35" s="5"/>
      <c r="D35" s="5"/>
      <c r="E35" s="5"/>
      <c r="F35" s="10"/>
    </row>
    <row r="36" spans="1:6" ht="15.75">
      <c r="A36" s="6"/>
      <c r="B36" s="7" t="s">
        <v>40</v>
      </c>
      <c r="C36" s="5" t="s">
        <v>33</v>
      </c>
      <c r="D36" s="5">
        <v>75</v>
      </c>
      <c r="E36" s="5">
        <v>90</v>
      </c>
      <c r="F36" s="10">
        <f>E36*D36</f>
        <v>6750</v>
      </c>
    </row>
    <row r="37" spans="1:6" ht="15.75">
      <c r="A37" s="6"/>
      <c r="B37" s="7" t="s">
        <v>41</v>
      </c>
      <c r="C37" s="5"/>
      <c r="D37" s="5"/>
      <c r="E37" s="5"/>
      <c r="F37" s="10"/>
    </row>
    <row r="38" spans="1:6" ht="15.75">
      <c r="A38" s="6"/>
      <c r="B38" s="7"/>
      <c r="C38" s="5"/>
      <c r="D38" s="5"/>
      <c r="E38" s="5"/>
      <c r="F38" s="10"/>
    </row>
    <row r="39" spans="1:6" ht="15.75">
      <c r="A39" s="6">
        <v>7</v>
      </c>
      <c r="B39" s="7" t="s">
        <v>42</v>
      </c>
      <c r="C39" s="5"/>
      <c r="D39" s="5"/>
      <c r="E39" s="5"/>
      <c r="F39" s="10"/>
    </row>
    <row r="40" spans="1:6" ht="15.75">
      <c r="A40" s="6" t="s">
        <v>6</v>
      </c>
      <c r="B40" s="7" t="s">
        <v>43</v>
      </c>
      <c r="C40" s="5"/>
      <c r="D40" s="5"/>
      <c r="E40" s="5"/>
      <c r="F40" s="10"/>
    </row>
    <row r="41" spans="1:6" ht="15.75">
      <c r="A41" s="6"/>
      <c r="B41" s="7" t="s">
        <v>44</v>
      </c>
      <c r="C41" s="5"/>
      <c r="D41" s="5"/>
      <c r="E41" s="5"/>
      <c r="F41" s="10"/>
    </row>
    <row r="42" spans="1:6" ht="15.75">
      <c r="A42" s="6"/>
      <c r="B42" s="7" t="s">
        <v>45</v>
      </c>
      <c r="C42" s="5"/>
      <c r="D42" s="5"/>
      <c r="E42" s="5"/>
      <c r="F42" s="10"/>
    </row>
    <row r="43" spans="1:6" ht="15.75">
      <c r="A43" s="6"/>
      <c r="B43" s="7" t="s">
        <v>46</v>
      </c>
      <c r="C43" s="5" t="s">
        <v>4</v>
      </c>
      <c r="D43" s="5">
        <v>5</v>
      </c>
      <c r="E43" s="5">
        <v>3500</v>
      </c>
      <c r="F43" s="10">
        <f>E43*D43</f>
        <v>17500</v>
      </c>
    </row>
    <row r="44" spans="1:6" ht="15.75">
      <c r="A44" s="6"/>
      <c r="B44" s="7"/>
      <c r="C44" s="5"/>
      <c r="D44" s="5"/>
      <c r="E44" s="5"/>
      <c r="F44" s="10"/>
    </row>
    <row r="45" spans="1:6" ht="15.75">
      <c r="A45" s="6">
        <v>8</v>
      </c>
      <c r="B45" s="7" t="s">
        <v>47</v>
      </c>
      <c r="C45" s="5"/>
      <c r="D45" s="5"/>
      <c r="E45" s="5"/>
      <c r="F45" s="10"/>
    </row>
    <row r="46" spans="1:6" ht="15.75">
      <c r="A46" s="6"/>
      <c r="B46" s="7" t="s">
        <v>48</v>
      </c>
      <c r="C46" s="5"/>
      <c r="D46" s="5"/>
      <c r="E46" s="5"/>
      <c r="F46" s="10"/>
    </row>
    <row r="47" spans="1:6" ht="15.75">
      <c r="A47" s="6"/>
      <c r="B47" s="7" t="s">
        <v>49</v>
      </c>
      <c r="C47" s="5" t="s">
        <v>50</v>
      </c>
      <c r="D47" s="5">
        <v>1</v>
      </c>
      <c r="E47" s="5">
        <v>4000</v>
      </c>
      <c r="F47" s="10">
        <f>E47*D47</f>
        <v>4000</v>
      </c>
    </row>
    <row r="48" spans="1:6" ht="15.75">
      <c r="A48" s="6"/>
      <c r="B48" s="7"/>
      <c r="C48" s="5"/>
      <c r="D48" s="5"/>
      <c r="E48" s="5"/>
      <c r="F48" s="10"/>
    </row>
    <row r="49" spans="1:6" ht="105">
      <c r="A49" s="6">
        <v>9</v>
      </c>
      <c r="B49" s="14" t="s">
        <v>54</v>
      </c>
      <c r="C49" s="5">
        <v>1</v>
      </c>
      <c r="D49" s="5" t="s">
        <v>9</v>
      </c>
      <c r="E49" s="5">
        <v>4000</v>
      </c>
      <c r="F49" s="5">
        <f>E49*C49</f>
        <v>4000</v>
      </c>
    </row>
    <row r="50" spans="1:6" ht="15.75">
      <c r="A50" s="6"/>
      <c r="B50" s="7"/>
      <c r="C50" s="5"/>
      <c r="D50" s="5"/>
      <c r="E50" s="5"/>
      <c r="F50" s="10"/>
    </row>
    <row r="51" spans="1:6" ht="15.75">
      <c r="A51" s="6"/>
      <c r="B51" s="11" t="s">
        <v>51</v>
      </c>
      <c r="C51" s="5"/>
      <c r="D51" s="5"/>
      <c r="E51" s="5"/>
      <c r="F51" s="12">
        <f>SUM(F6:F50)</f>
        <v>272800</v>
      </c>
    </row>
  </sheetData>
  <sheetProtection/>
  <mergeCells count="1">
    <mergeCell ref="A2:F2"/>
  </mergeCells>
  <printOptions/>
  <pageMargins left="0.7" right="0.7" top="0.75" bottom="0.75" header="0.3" footer="0.3"/>
  <pageSetup fitToHeight="0" fitToWidth="1" horizontalDpi="600" verticalDpi="600" orientation="portrait" scale="80"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Comp2</dc:creator>
  <cp:keywords/>
  <dc:description/>
  <cp:lastModifiedBy>3763406</cp:lastModifiedBy>
  <cp:lastPrinted>2022-05-24T04:32:27Z</cp:lastPrinted>
  <dcterms:created xsi:type="dcterms:W3CDTF">2005-12-24T11:40:43Z</dcterms:created>
  <dcterms:modified xsi:type="dcterms:W3CDTF">2022-06-06T09:49:59Z</dcterms:modified>
  <cp:category/>
  <cp:version/>
  <cp:contentType/>
  <cp:contentStatus/>
</cp:coreProperties>
</file>