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activeTab="0"/>
  </bookViews>
  <sheets>
    <sheet name="Sheet1" sheetId="1" r:id="rId1"/>
    <sheet name="Sheet2" sheetId="2" r:id="rId2"/>
    <sheet name="Sheet3" sheetId="3" r:id="rId3"/>
  </sheets>
  <definedNames>
    <definedName name="_xlnm.Print_Area" localSheetId="0">'Sheet1'!$A$1:$G$98</definedName>
  </definedNames>
  <calcPr fullCalcOnLoad="1"/>
</workbook>
</file>

<file path=xl/sharedStrings.xml><?xml version="1.0" encoding="utf-8"?>
<sst xmlns="http://schemas.openxmlformats.org/spreadsheetml/2006/main" count="148" uniqueCount="121">
  <si>
    <t>Sr.No.</t>
  </si>
  <si>
    <t xml:space="preserve">Description </t>
  </si>
  <si>
    <t>Qty.</t>
  </si>
  <si>
    <t>Unit</t>
  </si>
  <si>
    <t>Rate</t>
  </si>
  <si>
    <t>Amount</t>
  </si>
  <si>
    <t>GYPSUM BOARD FALSE CEILING</t>
  </si>
  <si>
    <t>Sft.</t>
  </si>
  <si>
    <t>ARMSTRONG FALSE CEILING</t>
  </si>
  <si>
    <t>LOW LEVEL PARTITION FOR CUBICALS</t>
  </si>
  <si>
    <t>No</t>
  </si>
  <si>
    <t>SOLID PARTITION WITH DOOR</t>
  </si>
  <si>
    <t>Sft</t>
  </si>
  <si>
    <t>Storage Units</t>
  </si>
  <si>
    <t>Writing Desk</t>
  </si>
  <si>
    <t>Suggestion Box</t>
  </si>
  <si>
    <t>Cheque Drop Box</t>
  </si>
  <si>
    <t>Nos</t>
  </si>
  <si>
    <t>GRAND TOTAL</t>
  </si>
  <si>
    <t>i</t>
  </si>
  <si>
    <t>GST Paid Extra</t>
  </si>
  <si>
    <t xml:space="preserve">Gypsum Ceiling:-Providing and fixing false ceiling as per approved  plan  with Gypsum board (India Gypsum ) 12 mm thick on frame consisting of main and cross runners of GI section of 2.5" size @ 2.85 kg/12 feet and 1.75" @ 2.9 Kg/12 feet connected with screws to form a grid of not more than 2'x2'. Opening for lights and fans to be provided. The ceiling height shall not be less than 9'6" from the floor. The rate includes all exra frame work required to hold the concealed light fixtures, jointing with compound and fibre tape 3mm gypsum punning/ plastering and 3 coats of Asian/Nerolac Acrylic emulsion paint.(With patta) &amp;(White colour shed) </t>
  </si>
  <si>
    <t>Providing, fabrication and fixing of false ceiling at all heights of 600 mm x 600 m x 12 mm armstrong mineral fibre ceiling tiles of type BIZA RH - 90 laid on armstrong prelude XL exposed grid systems with 9 mm wide T Section flanges colour white. The framework comprise of main runner spaced at 1200 mm centers 1200 mm maximum centers. Hangres ( GI wire ) to be fixed by approved roof plug and screws etc. The last hanger at the end of each main runner should not be greater than 450 from the adjacent wall. Flush fitting 1200 mm long cross tees ( with double stiching ) to be interlocked between main runners at 600 mm enter from 1200 x 600 mm modules. Cut cross tees longer than 600 mm to be supported independently 600 mm x 600 mm modules to be formed by fittings 600 mm long flush fitting cross tees centrallybetween the 1200 mm cross tees. Perimeter trim to be armstrong wall angle secured to walls at 450 mm maximum centers. (Armstrong, gyproc,USG, Ceiling or equivalent)&amp; (White colour)</t>
  </si>
  <si>
    <t>a</t>
  </si>
  <si>
    <t>b</t>
  </si>
  <si>
    <t>c</t>
  </si>
  <si>
    <t>d</t>
  </si>
  <si>
    <t xml:space="preserve">Panel for solid partition fixing 8 mm water proof plywood, anti termite, borer proof plywood of century, Duro or Alpine make on both the sides of frame work with  fevicol SH and headless nails of 17 nos of 1.25" length and securing the cover with 1.5" long steel nettled fold screw. Making the plywood surface level before fixing the laminate/veneer.   Make- Century,  Green lam, Merino 
</t>
  </si>
  <si>
    <t>SEMI GLAZED PARTITION WITH DOOR -  BRANCH MANAGER, CASH COUNTER &amp; SERVER ROOM</t>
  </si>
  <si>
    <t>e</t>
  </si>
  <si>
    <t>f</t>
  </si>
  <si>
    <t>g</t>
  </si>
  <si>
    <t>2.  FURNITURE AND CABINETS</t>
  </si>
  <si>
    <t>must be fixed on exposed surfaces. All the teak wood must be finished with 3 coats of synthetics paint. Automatic locks and handles must be fixed in drawers &amp; shutters.</t>
  </si>
  <si>
    <t>enamel paint of matching colour of the laminate. All the edges/corners of the plywood must be protected with 6mm thk plain teak wood bead. 4" high skirting must be fixed on exposed surfaces. All the exposed teak wood surfaces must be finished with three coats of melamine polish. Multipurpose lock and handle must be fixed on shutters and drawers.</t>
  </si>
  <si>
    <t>Providing and fixing cheque drop box of size 450mm 750mmx300 mm with a slit opening of 10mmx150 mm and openable shutter of 250x262mm size with glass fixed above  1.5 m above groung level. All exposed surface to be  pasted with matching laminate and inside with .1mm liner mica. The cost includes that of necessary fittings.</t>
  </si>
  <si>
    <t xml:space="preserve">Providing and fixing customer writing table 900mm  circular made of 12 mm thplyboard supported on pedestal with necessary fixtures. The top to be provided with shelves for keeping forms/slips etc. all exposed surface to be paste with mica to match the ambience. 
</t>
  </si>
  <si>
    <r>
      <t xml:space="preserve">GLASS DOORS </t>
    </r>
    <r>
      <rPr>
        <sz val="11"/>
        <rFont val="Arial"/>
        <family val="2"/>
      </rPr>
      <t>(BRANCH MANAGER, ATM &amp; MAIN ENTRANCE</t>
    </r>
    <r>
      <rPr>
        <b/>
        <sz val="11"/>
        <rFont val="Arial"/>
        <family val="2"/>
      </rPr>
      <t xml:space="preserve">) with Glazing </t>
    </r>
  </si>
  <si>
    <r>
      <rPr>
        <b/>
        <sz val="11"/>
        <rFont val="Arial"/>
        <family val="2"/>
      </rPr>
      <t>Low   Hight Partition-</t>
    </r>
    <r>
      <rPr>
        <sz val="11"/>
        <rFont val="Arial"/>
        <family val="2"/>
      </rPr>
      <t xml:space="preserve">Low Height Partition (Solid) with 8mm glass Upto ht. of 4'-0"" in Banking hall for officers   laminated and inclusive of door.  
</t>
    </r>
  </si>
  <si>
    <r>
      <rPr>
        <b/>
        <sz val="11"/>
        <rFont val="Arial"/>
        <family val="2"/>
      </rPr>
      <t>Sal wood/hollock or Equivalent</t>
    </r>
    <r>
      <rPr>
        <sz val="11"/>
        <rFont val="Arial"/>
        <family val="2"/>
      </rPr>
      <t xml:space="preserve">  frame of section 2.5"x1.5" fixed in position with 2.5" to 3" long steel neetle fold screw. The vertical and horizontal members being placed at 2' c/c as per
site condition as directed.  
</t>
    </r>
  </si>
  <si>
    <r>
      <t xml:space="preserve">1 mm th laminate/ mica fixing on inside of  panel with 1.5 mm th. Groove in the panel as per the design with provision of the openings in the panel for switch boards, box and cuts in frame for carrying conduits if necessary, and fixing 1.0 mm laminate on the outside face of shade and colour a per AB colour scheme given in the tender specification with 8mm glass to be given in the design.    The open edge are to be blocked by teak wood bead of required size and design. Make- </t>
    </r>
    <r>
      <rPr>
        <b/>
        <sz val="11"/>
        <rFont val="Arial"/>
        <family val="2"/>
      </rPr>
      <t xml:space="preserve">Century,  Green lam, Merino </t>
    </r>
    <r>
      <rPr>
        <sz val="11"/>
        <rFont val="Arial"/>
        <family val="2"/>
      </rPr>
      <t xml:space="preserve">
</t>
    </r>
  </si>
  <si>
    <r>
      <rPr>
        <b/>
        <sz val="11"/>
        <color indexed="8"/>
        <rFont val="Arial"/>
        <family val="2"/>
      </rPr>
      <t xml:space="preserve">skin membrane  </t>
    </r>
    <r>
      <rPr>
        <sz val="11"/>
        <color indexed="8"/>
        <rFont val="Arial"/>
        <family val="2"/>
      </rPr>
      <t xml:space="preserve">: (solid portion upto 900 mm from floor level and from 2100 mm to false ceiling with 6 mm thick BWR grade plywood on each face, with grooves formed as per drawings/ instructions.   </t>
    </r>
  </si>
  <si>
    <r>
      <rPr>
        <b/>
        <sz val="11"/>
        <color indexed="8"/>
        <rFont val="Arial"/>
        <family val="2"/>
      </rPr>
      <t>finishing :</t>
    </r>
    <r>
      <rPr>
        <sz val="11"/>
        <color indexed="8"/>
        <rFont val="Arial"/>
        <family val="2"/>
      </rPr>
      <t xml:space="preserve"> 
1.0 mm thick laminate sheet of same or combination shades as per instructions. </t>
    </r>
  </si>
  <si>
    <r>
      <rPr>
        <b/>
        <sz val="11"/>
        <color indexed="8"/>
        <rFont val="Arial"/>
        <family val="2"/>
      </rPr>
      <t>skirting :</t>
    </r>
    <r>
      <rPr>
        <sz val="11"/>
        <color indexed="8"/>
        <rFont val="Arial"/>
        <family val="2"/>
      </rPr>
      <t xml:space="preserve"> 
100 mm high x 12 mm thick polished teak wood skirting on both faces, with NC lacquer in mat finish</t>
    </r>
  </si>
  <si>
    <r>
      <t xml:space="preserve">Quoted rates shall include all necessary materials accessories and labor and also allow provisions for electrical /telephone/computer wiring conduits and switch boxes etc. (Materials for wiring conduits and switch boxes shall be separately paid for.)  ( Server Room &amp; </t>
    </r>
    <r>
      <rPr>
        <sz val="11"/>
        <rFont val="Arial"/>
        <family val="2"/>
      </rPr>
      <t>Branch Manager ).</t>
    </r>
  </si>
  <si>
    <t>ii</t>
  </si>
  <si>
    <r>
      <rPr>
        <b/>
        <sz val="11"/>
        <rFont val="Arial"/>
        <family val="2"/>
      </rPr>
      <t>Sal wood/hollock or Equivalent</t>
    </r>
    <r>
      <rPr>
        <sz val="11"/>
        <rFont val="Arial"/>
        <family val="2"/>
      </rPr>
      <t xml:space="preserve">  frame of section 2.5"x1.5" fixed in position with 2.5" to 3" long steel neetle fold screw. The vertical and horizontal members being placed at 2' c/c as per site condition as directed.  
</t>
    </r>
  </si>
  <si>
    <r>
      <rPr>
        <b/>
        <sz val="11"/>
        <rFont val="Arial"/>
        <family val="2"/>
      </rPr>
      <t>Frosted Film</t>
    </r>
    <r>
      <rPr>
        <sz val="11"/>
        <rFont val="Arial"/>
        <family val="2"/>
      </rPr>
      <t xml:space="preserve">-Providing &amp; pasting frosted film (3M, Garware make)  on glass work partition of entrance as required as directed by the consultant/Architect. 
</t>
    </r>
  </si>
  <si>
    <t>TOTAL</t>
  </si>
  <si>
    <t>a) Flap Door with door closure.</t>
  </si>
  <si>
    <r>
      <rPr>
        <b/>
        <sz val="11"/>
        <rFont val="Arial"/>
        <family val="2"/>
      </rPr>
      <t>Flap Door</t>
    </r>
    <r>
      <rPr>
        <sz val="11"/>
        <rFont val="Arial"/>
        <family val="2"/>
      </rPr>
      <t xml:space="preserve"> - Providing and fixing of 3'-6" wide &amp; 4'-0" hight flap door as per drawing </t>
    </r>
  </si>
  <si>
    <t>SR.</t>
  </si>
  <si>
    <t>DESCRIPTION</t>
  </si>
  <si>
    <t>MAKE / BRANDS</t>
  </si>
  <si>
    <t>BLOCK BOARD – CONFIRMING TO IS : 11255 - 2003.</t>
  </si>
  <si>
    <t>FLUSH DOOR – CONFIRMING TO IS : 2202 (Part – 1) – 1991.</t>
  </si>
  <si>
    <t>LAMINATE – CONFIRMING TO IS : 2046-1995.</t>
  </si>
  <si>
    <t>Lipping &amp; Moulding</t>
  </si>
  <si>
    <t>First Class Teak Wood</t>
  </si>
  <si>
    <t>Gypsum ceiling</t>
  </si>
  <si>
    <t>Gypsum India, Saint - Gobain Gyproc india</t>
  </si>
  <si>
    <t>Grid Ceiling</t>
  </si>
  <si>
    <t>Armstrong, Dexune</t>
  </si>
  <si>
    <t>GI Support system for False Ceiling</t>
  </si>
  <si>
    <t>GYPSTEEL ULTRA</t>
  </si>
  <si>
    <t>Adhesive</t>
  </si>
  <si>
    <t>Fevicol SH.</t>
  </si>
  <si>
    <t>Locks/Handles &amp; all other hardware</t>
  </si>
  <si>
    <t>Godrej,Dorset</t>
  </si>
  <si>
    <t>Glass</t>
  </si>
  <si>
    <t>Modi/Asahi(Tata),Saint Gobain</t>
  </si>
  <si>
    <t>Aluminium</t>
  </si>
  <si>
    <t>Jindal/Hindal/Indal</t>
  </si>
  <si>
    <t>Door Closer</t>
  </si>
  <si>
    <t>OZONE/Dorma</t>
  </si>
  <si>
    <t>FLOOR SPRING</t>
  </si>
  <si>
    <t>OZONE/GODREJ</t>
  </si>
  <si>
    <t>Vertical Blinds</t>
  </si>
  <si>
    <t>Vista</t>
  </si>
  <si>
    <t>Paint</t>
  </si>
  <si>
    <t>Nerolac / Asian Paints</t>
  </si>
  <si>
    <t>Wood  Preservative</t>
  </si>
  <si>
    <t>Bison by British Paints / Termiseal by ICI</t>
  </si>
  <si>
    <t>Cement</t>
  </si>
  <si>
    <t>ACC /  Ambuja/Birla Plus</t>
  </si>
  <si>
    <t>Presersative</t>
  </si>
  <si>
    <t>Solignum/Black Japan / Termiseal</t>
  </si>
  <si>
    <t>Sanitary Fittings</t>
  </si>
  <si>
    <t>Kohler / Hindware</t>
  </si>
  <si>
    <t>CP fittings</t>
  </si>
  <si>
    <t>Jaguar</t>
  </si>
  <si>
    <t>GI pipe</t>
  </si>
  <si>
    <t>Jindal/Bhushan</t>
  </si>
  <si>
    <t>Floor &amp; Wall tiles</t>
  </si>
  <si>
    <t>Nitco/Kajaria</t>
  </si>
  <si>
    <t>Overhead Water tank</t>
  </si>
  <si>
    <t>Sintex</t>
  </si>
  <si>
    <t xml:space="preserve">HDF. (High Density Fibre Board) – CONFIRMING TO IS : 12406 - 2003.  (Density: 750 – 850 Kgs/m3) colour code follow as per Bank Norms.
</t>
  </si>
  <si>
    <t xml:space="preserve">PLYWOOD – BWP (Boiling Water Resistant, Termite Resistant &amp; Borer Resistant) – CONFIRMING TO IS: 303.
</t>
  </si>
  <si>
    <r>
      <rPr>
        <b/>
        <sz val="11"/>
        <color indexed="8"/>
        <rFont val="Arial"/>
        <family val="2"/>
      </rPr>
      <t>Partly Glazed Full height Partition</t>
    </r>
    <r>
      <rPr>
        <sz val="11"/>
        <color indexed="8"/>
        <rFont val="Arial"/>
        <family val="2"/>
      </rPr>
      <t xml:space="preserve"> –  Supplying and erecting full height party glazed partitions (upto false ceiling height) as per drawing and conforming to the following specifications : (century ply, green ply or Duro ply)</t>
    </r>
  </si>
  <si>
    <r>
      <rPr>
        <b/>
        <sz val="11"/>
        <color indexed="8"/>
        <rFont val="Arial"/>
        <family val="2"/>
      </rPr>
      <t>basic frame work :</t>
    </r>
    <r>
      <rPr>
        <sz val="11"/>
        <color indexed="8"/>
        <rFont val="Arial"/>
        <family val="2"/>
      </rPr>
      <t xml:space="preserve"> Sal wood/hollock or Equivalent sections, treated with two coats of wood preservatives, 50 mm wide x 50 mm (minimum) at maximum 600 mm horizontal or vertical spacing as per site conditions. Vertical members shall be suitably, anchored and at ceiling level to ensure rigidity. Exposed frame members in the glazed portions shall have wider spacing ( approx. 1800 mm. clear) as per instructions. Exposed members shall be finished with 1.00 mm thick laminate sheet of same or combination shades, over 6 mm mm thick BWR grade plywood facing including 4x6 mm grooves at locations as per instruction  including door and fittings.</t>
    </r>
  </si>
  <si>
    <t>CENTURY/GREENLAM/ Archid</t>
  </si>
  <si>
    <t>CENTURY/GREENPLY/ Archid</t>
  </si>
  <si>
    <t xml:space="preserve"> CENTURY/GREENPLY/ Archid</t>
  </si>
  <si>
    <r>
      <rPr>
        <b/>
        <sz val="10"/>
        <color indexed="8"/>
        <rFont val="Arial"/>
        <family val="2"/>
      </rPr>
      <t>NOTE:</t>
    </r>
    <r>
      <rPr>
        <sz val="10"/>
        <color indexed="8"/>
        <rFont val="Arial"/>
        <family val="2"/>
      </rPr>
      <t xml:space="preserve">
1- The contractor is strictrly advised to use the makes specified/approved by the Bank/Architect, unspecified items will not be paid until they are changed with the specified ones.
2- The Plywood used for the work shall be BWR ( Boiling water proof range) confirming to IS 303.
3- No escalation shall be paid to the contractor for material or labour.
Place:
Date:                                                                                           Signature of contractor with seal</t>
    </r>
  </si>
  <si>
    <t>Cash Counter / Single window counter</t>
  </si>
  <si>
    <r>
      <t>Low Height / Full Height Cabinet:</t>
    </r>
    <r>
      <rPr>
        <sz val="11"/>
        <rFont val="Arial"/>
        <family val="2"/>
      </rPr>
      <t xml:space="preserve"> Providing and fabrication of 2'-6" / 4'-0" /8'-0" HIgh and 1'6" deep file/storage cabinet with cabinet body of 18mm,12mm &amp;  6mm thk plywood. One row of drawers (mounted on drawer slider) must be there on the cabinet and shuttered shelf under the drawer must be provided. The shutters of the shelves must be of 19mm thk block board. All the external exposed surfaces of the cabinet must be covered with 1.0mm thk laminate. All the internal/hidden surfaces must be finished with one coat of primer and three coats of synthetic.</t>
    </r>
  </si>
  <si>
    <r>
      <t xml:space="preserve">OFFICER TABLE  &amp; SIDE UNIT  
</t>
    </r>
    <r>
      <rPr>
        <sz val="11"/>
        <rFont val="Arial"/>
        <family val="2"/>
      </rPr>
      <t>Table Size - 1225 mm x 750 mm x750 mm                                     
Side Unit Size - 1050 mm x 450 mm x 750 mm</t>
    </r>
  </si>
  <si>
    <t>Cash counter:   Providing and fixing of Cash cabin with  12mm front glass railing providing and erecting in position  cash counter /cash work station of approx . Size 1375mm(L)X 750MM(w)X 750MM(H) inclusive of 1500mm high ,375mm wide customer writing top &amp; drop down flap box  600mmx300mm with rear partition including door 750x2250mm made of 18mm thk.commercial ply  with 1mm thk. laminate &amp; 12mm thk. glass on the top of the counter &amp; 8mm thk. glass on the side partition MS  power coated ke board try ,cashier drawer of commercial ply etc complete. partition ht. up to 7' with back side glazed door and and top with aluminium grill side  wall partition 8mm thk. glass as per drawing inclose and as per instruction of the architect.</t>
  </si>
  <si>
    <t xml:space="preserve">Supplying and fixing 40mm x 20mm kail/sal wood frame at  16" C/C both ways with 6mm thick ply board &amp; lamination  one side. Teak wood beading and making holes for electrical  / telephone/ Fire wiring in conduits. With sprite polish on all wood work. (Full Height of 9'-0" high.)  </t>
  </si>
  <si>
    <r>
      <rPr>
        <b/>
        <sz val="11"/>
        <rFont val="Arial"/>
        <family val="2"/>
      </rPr>
      <t>Colured Logo</t>
    </r>
    <r>
      <rPr>
        <sz val="11"/>
        <rFont val="Arial"/>
        <family val="2"/>
      </rPr>
      <t>-Providing &amp; pasting frosted film (3M, Garware make)  logo on entrance door as directed by the Consultant.</t>
    </r>
  </si>
  <si>
    <t xml:space="preserve">Full Height Partition (Solid)  Upto ht. of 12'-0"" in Banking hall for officers laminated and inclusive of door.  
</t>
  </si>
  <si>
    <r>
      <rPr>
        <b/>
        <sz val="11"/>
        <color indexed="8"/>
        <rFont val="Arial"/>
        <family val="2"/>
      </rPr>
      <t>glazing : ( For B.M.Manager cabin, Cash Cabin &amp; server)</t>
    </r>
    <r>
      <rPr>
        <sz val="11"/>
        <color indexed="8"/>
        <rFont val="Arial"/>
        <family val="2"/>
      </rPr>
      <t xml:space="preserve">
8 mm. thick clear float glass fixed with continuous steam beech/teak wood glazing beads of approved shape (finished 35x25 mm) all round polished and coated with NC lacquer finish. The rate should also include cost for decorative etching on one side of the glass. 
</t>
    </r>
  </si>
  <si>
    <t>Providing and fabrication of table (with keyboard tray) having table body of 18mm, 12mm &amp;  6mm thk plywood and table top &amp; shutters of 19mm thk block board. The drawer unit must have one drawer mounted on drawer slider and shuttered shelf under it. A readymade metallic keyboard tray must be fixed under the table top. A round, PVC cable crossing socket (cable manager) must be fixed on the table top for power/data cable crossing. A foot rest, made of 19mm thk block board must be fixed and a CPU carrier, on the footrest level must be fixed. The table top and all other exposed surfaces must be covered with 1.0mm thk laminate. All inside/hidden surfaces must be finished with one coat of primer and three coats of synthetic enamel paint. All the edges and corners must be protected with 6mm thk plain teak wood bead. 4" high skirting.</t>
  </si>
  <si>
    <r>
      <t xml:space="preserve">Branch Manager Table 
</t>
    </r>
    <r>
      <rPr>
        <sz val="11"/>
        <rFont val="Arial"/>
        <family val="2"/>
      </rPr>
      <t>Table- 1675 mm x 750 mm x 750 mm 
Side Unit- 1050mm x 375mm x 750mm
Table top- 5 mm flot glass</t>
    </r>
  </si>
  <si>
    <t>750 mm/1375mm/ 2400 Height</t>
  </si>
  <si>
    <t xml:space="preserve">Panel for solid partition fixing 8 mm  anti termite, borer proof plywood of century, Duro or Alpine make on both the sides of frame work with  fevicol SH and headless nails of 17 nos of 1.25" length and securing the cover with 1.5" long steel nettled fold screw. Making the plywood surface level before fixing the laminate/veneer.   Make- Century,  Green lam, Merino 
</t>
  </si>
  <si>
    <t>Wall/ Column Panelling work (Branch &amp; ATM)</t>
  </si>
  <si>
    <t>FURNITURE WORK (BRANCH &amp; ATM)</t>
  </si>
  <si>
    <t>BILL OF QUANTITY FOR FURNITURE WORK FOR INDIAN BANK, AURANGABAD BRANCH, UP</t>
  </si>
  <si>
    <t xml:space="preserve">Providing and fixing aluminium door and glazing consist of 16 gauge powder coated section 100X35MM,75x35mm as per requirement with powder coated aluminium beading , necessary rubber gaskets and 10 mm thk. Clear glass with etching including all necessary hardwares , handles, mortice lock, floor spring (OZONE OR DORMA), door stoper etc. complete in all respect. Complete as per design and full satisfaction of Architect/ Bank.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</si>
</sst>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7">
    <font>
      <sz val="10"/>
      <name val="Arial"/>
      <family val="0"/>
    </font>
    <font>
      <sz val="11"/>
      <color indexed="8"/>
      <name val="Calibri"/>
      <family val="2"/>
    </font>
    <font>
      <sz val="8"/>
      <name val="Arial"/>
      <family val="2"/>
    </font>
    <font>
      <b/>
      <sz val="11"/>
      <name val="Arial"/>
      <family val="2"/>
    </font>
    <font>
      <sz val="11"/>
      <name val="Arial"/>
      <family val="2"/>
    </font>
    <font>
      <b/>
      <sz val="11"/>
      <color indexed="8"/>
      <name val="Arial"/>
      <family val="2"/>
    </font>
    <font>
      <sz val="11"/>
      <color indexed="8"/>
      <name val="Arial"/>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2"/>
      <color theme="1"/>
      <name val="Arial"/>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9">
    <xf numFmtId="0" fontId="0" fillId="0" borderId="0" xfId="0" applyAlignment="1">
      <alignment/>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3" fillId="0" borderId="10" xfId="0" applyFont="1" applyBorder="1" applyAlignment="1">
      <alignment horizontal="left" vertical="top" wrapText="1"/>
    </xf>
    <xf numFmtId="0" fontId="3" fillId="0" borderId="10" xfId="0" applyFont="1" applyBorder="1" applyAlignment="1">
      <alignment vertical="top" wrapText="1"/>
    </xf>
    <xf numFmtId="0" fontId="6" fillId="0" borderId="0" xfId="0" applyFont="1" applyAlignment="1">
      <alignment vertical="top"/>
    </xf>
    <xf numFmtId="0" fontId="3" fillId="33" borderId="10" xfId="0" applyFont="1" applyFill="1" applyBorder="1" applyAlignment="1">
      <alignment horizontal="center" vertical="top" wrapText="1"/>
    </xf>
    <xf numFmtId="0" fontId="3" fillId="0" borderId="10" xfId="0" applyFont="1" applyBorder="1" applyAlignment="1">
      <alignment horizontal="center" vertical="top" wrapText="1"/>
    </xf>
    <xf numFmtId="0" fontId="3" fillId="34" borderId="10" xfId="0" applyFont="1" applyFill="1" applyBorder="1" applyAlignment="1">
      <alignment horizontal="center" vertical="top" wrapText="1"/>
    </xf>
    <xf numFmtId="0" fontId="4" fillId="34" borderId="10" xfId="0" applyFont="1" applyFill="1" applyBorder="1" applyAlignment="1">
      <alignment horizontal="justify" vertical="top" wrapText="1"/>
    </xf>
    <xf numFmtId="0" fontId="6" fillId="0" borderId="10" xfId="0" applyFont="1" applyBorder="1" applyAlignment="1">
      <alignment horizontal="justify" vertical="top" wrapText="1"/>
    </xf>
    <xf numFmtId="0" fontId="44" fillId="0" borderId="10" xfId="0" applyFont="1" applyBorder="1" applyAlignment="1">
      <alignment horizontal="justify" vertical="top"/>
    </xf>
    <xf numFmtId="0" fontId="44" fillId="0" borderId="10" xfId="0" applyFont="1" applyBorder="1" applyAlignment="1">
      <alignment horizontal="justify" vertical="top" wrapText="1"/>
    </xf>
    <xf numFmtId="0" fontId="3" fillId="0" borderId="10" xfId="0" applyFont="1" applyBorder="1" applyAlignment="1">
      <alignment vertical="top"/>
    </xf>
    <xf numFmtId="0" fontId="3" fillId="0" borderId="10" xfId="0" applyFont="1" applyBorder="1" applyAlignment="1">
      <alignment horizontal="justify" vertical="top" wrapText="1"/>
    </xf>
    <xf numFmtId="0" fontId="4" fillId="0" borderId="10" xfId="0" applyFont="1" applyBorder="1" applyAlignment="1">
      <alignment horizontal="justify" vertical="top" wrapText="1"/>
    </xf>
    <xf numFmtId="0" fontId="4" fillId="34" borderId="10" xfId="55" applyFont="1" applyFill="1" applyBorder="1" applyAlignment="1">
      <alignment vertical="top" wrapText="1"/>
      <protection/>
    </xf>
    <xf numFmtId="0" fontId="6" fillId="0" borderId="0" xfId="0" applyFont="1" applyAlignment="1">
      <alignment horizontal="center" vertical="top"/>
    </xf>
    <xf numFmtId="0" fontId="4" fillId="34" borderId="10" xfId="0" applyFont="1" applyFill="1" applyBorder="1" applyAlignment="1">
      <alignment horizontal="center" vertical="top" wrapText="1"/>
    </xf>
    <xf numFmtId="0" fontId="4" fillId="34" borderId="10" xfId="0" applyFont="1" applyFill="1" applyBorder="1" applyAlignment="1">
      <alignment horizontal="justify" vertical="justify" wrapText="1"/>
    </xf>
    <xf numFmtId="0" fontId="4" fillId="34" borderId="10" xfId="0" applyFont="1" applyFill="1" applyBorder="1" applyAlignment="1">
      <alignment horizontal="left" vertical="top" wrapText="1"/>
    </xf>
    <xf numFmtId="0" fontId="3"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vertical="top"/>
    </xf>
    <xf numFmtId="0" fontId="4" fillId="0" borderId="10" xfId="0" applyFont="1" applyFill="1" applyBorder="1" applyAlignment="1">
      <alignment horizontal="center" vertical="top"/>
    </xf>
    <xf numFmtId="0" fontId="6" fillId="0" borderId="10" xfId="0" applyFont="1" applyFill="1" applyBorder="1" applyAlignment="1">
      <alignment vertical="top"/>
    </xf>
    <xf numFmtId="0" fontId="3" fillId="34" borderId="10" xfId="0" applyFont="1" applyFill="1" applyBorder="1" applyAlignment="1">
      <alignment horizontal="justify" vertical="top" wrapText="1"/>
    </xf>
    <xf numFmtId="3" fontId="5" fillId="0" borderId="10" xfId="0" applyNumberFormat="1" applyFont="1" applyFill="1" applyBorder="1" applyAlignment="1">
      <alignment vertical="top"/>
    </xf>
    <xf numFmtId="0" fontId="3" fillId="33" borderId="10" xfId="0" applyFont="1" applyFill="1" applyBorder="1" applyAlignment="1">
      <alignment vertical="top" wrapText="1"/>
    </xf>
    <xf numFmtId="0" fontId="4" fillId="0" borderId="10" xfId="0" applyFont="1" applyBorder="1" applyAlignment="1">
      <alignment horizontal="center" vertical="top"/>
    </xf>
    <xf numFmtId="3" fontId="3" fillId="0" borderId="10" xfId="0" applyNumberFormat="1" applyFont="1" applyFill="1" applyBorder="1" applyAlignment="1">
      <alignment horizontal="center" vertical="top"/>
    </xf>
    <xf numFmtId="0" fontId="4" fillId="0" borderId="10" xfId="0" applyFont="1" applyBorder="1" applyAlignment="1">
      <alignment horizontal="center" vertical="center" wrapText="1"/>
    </xf>
    <xf numFmtId="0" fontId="45" fillId="33" borderId="10" xfId="0" applyFont="1" applyFill="1" applyBorder="1" applyAlignment="1">
      <alignment vertical="top" wrapText="1"/>
    </xf>
    <xf numFmtId="0" fontId="45" fillId="33" borderId="10" xfId="0" applyFont="1" applyFill="1" applyBorder="1" applyAlignment="1">
      <alignment horizontal="center" vertical="center" wrapText="1"/>
    </xf>
    <xf numFmtId="0" fontId="46" fillId="0" borderId="10" xfId="0" applyFont="1" applyBorder="1" applyAlignment="1">
      <alignment horizontal="left" vertical="top" wrapText="1"/>
    </xf>
    <xf numFmtId="0" fontId="3" fillId="34" borderId="10" xfId="55" applyFont="1" applyFill="1" applyBorder="1" applyAlignment="1">
      <alignment vertical="top" wrapText="1"/>
      <protection/>
    </xf>
    <xf numFmtId="0" fontId="5" fillId="35" borderId="10" xfId="0" applyFont="1" applyFill="1" applyBorder="1" applyAlignment="1">
      <alignment horizontal="center" vertical="top"/>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46" fillId="0" borderId="10" xfId="0" applyFont="1" applyBorder="1" applyAlignment="1">
      <alignment horizontal="center" vertical="top" wrapText="1"/>
    </xf>
    <xf numFmtId="0" fontId="45" fillId="33" borderId="11" xfId="0" applyFont="1" applyFill="1" applyBorder="1" applyAlignment="1">
      <alignment horizontal="center" vertical="top"/>
    </xf>
    <xf numFmtId="0" fontId="45" fillId="33" borderId="12" xfId="0" applyFont="1" applyFill="1" applyBorder="1" applyAlignment="1">
      <alignment horizontal="center" vertical="top"/>
    </xf>
    <xf numFmtId="0" fontId="45" fillId="33" borderId="13" xfId="0" applyFont="1" applyFill="1" applyBorder="1" applyAlignment="1">
      <alignment horizontal="center" vertical="top"/>
    </xf>
    <xf numFmtId="0" fontId="7" fillId="0" borderId="14" xfId="0" applyFont="1" applyBorder="1" applyAlignment="1">
      <alignment horizontal="left" vertical="top" wrapText="1"/>
    </xf>
    <xf numFmtId="0" fontId="7" fillId="0" borderId="14" xfId="0" applyFont="1" applyBorder="1" applyAlignment="1">
      <alignment horizontal="left" vertical="top"/>
    </xf>
    <xf numFmtId="0" fontId="7" fillId="0" borderId="0" xfId="0" applyFont="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8"/>
  <sheetViews>
    <sheetView tabSelected="1" view="pageBreakPreview" zoomScale="70" zoomScaleSheetLayoutView="70" zoomScalePageLayoutView="0" workbookViewId="0" topLeftCell="A1">
      <selection activeCell="K59" sqref="K59"/>
    </sheetView>
  </sheetViews>
  <sheetFormatPr defaultColWidth="9.140625" defaultRowHeight="12.75"/>
  <cols>
    <col min="1" max="1" width="7.28125" style="18" customWidth="1"/>
    <col min="2" max="2" width="104.421875" style="6" customWidth="1"/>
    <col min="3" max="4" width="5.28125" style="6" customWidth="1"/>
    <col min="5" max="5" width="9.140625" style="6" hidden="1" customWidth="1"/>
    <col min="6" max="6" width="7.57421875" style="6" customWidth="1"/>
    <col min="7" max="7" width="13.140625" style="6" customWidth="1"/>
    <col min="8" max="240" width="9.140625" style="6" customWidth="1"/>
    <col min="241" max="241" width="36.8515625" style="6" customWidth="1"/>
    <col min="242" max="242" width="9.140625" style="6" customWidth="1"/>
    <col min="243" max="243" width="10.57421875" style="6" customWidth="1"/>
    <col min="244" max="244" width="0" style="6" hidden="1" customWidth="1"/>
    <col min="245" max="16384" width="9.140625" style="6" customWidth="1"/>
  </cols>
  <sheetData>
    <row r="1" spans="1:7" ht="15">
      <c r="A1" s="39" t="s">
        <v>119</v>
      </c>
      <c r="B1" s="39"/>
      <c r="C1" s="39"/>
      <c r="D1" s="39"/>
      <c r="E1" s="39"/>
      <c r="F1" s="39"/>
      <c r="G1" s="39"/>
    </row>
    <row r="2" spans="1:7" ht="15">
      <c r="A2" s="7" t="s">
        <v>0</v>
      </c>
      <c r="B2" s="31" t="s">
        <v>1</v>
      </c>
      <c r="C2" s="7" t="s">
        <v>2</v>
      </c>
      <c r="D2" s="7" t="s">
        <v>3</v>
      </c>
      <c r="E2" s="7"/>
      <c r="F2" s="7" t="s">
        <v>4</v>
      </c>
      <c r="G2" s="7" t="s">
        <v>5</v>
      </c>
    </row>
    <row r="3" spans="1:7" ht="15">
      <c r="A3" s="1"/>
      <c r="B3" s="7" t="s">
        <v>118</v>
      </c>
      <c r="C3" s="1"/>
      <c r="D3" s="1"/>
      <c r="E3" s="1"/>
      <c r="F3" s="1"/>
      <c r="G3" s="1"/>
    </row>
    <row r="4" spans="1:7" ht="15">
      <c r="A4" s="8">
        <v>1</v>
      </c>
      <c r="B4" s="5" t="s">
        <v>6</v>
      </c>
      <c r="C4" s="2"/>
      <c r="D4" s="2"/>
      <c r="E4" s="2"/>
      <c r="F4" s="2"/>
      <c r="G4" s="2"/>
    </row>
    <row r="5" spans="1:7" ht="98.25" customHeight="1">
      <c r="A5" s="32"/>
      <c r="B5" s="3" t="s">
        <v>21</v>
      </c>
      <c r="C5" s="34">
        <v>700</v>
      </c>
      <c r="D5" s="34" t="s">
        <v>7</v>
      </c>
      <c r="E5" s="34"/>
      <c r="F5" s="34"/>
      <c r="G5" s="34"/>
    </row>
    <row r="6" spans="1:7" ht="15">
      <c r="A6" s="8">
        <v>2</v>
      </c>
      <c r="B6" s="5" t="s">
        <v>8</v>
      </c>
      <c r="C6" s="22"/>
      <c r="D6" s="34"/>
      <c r="E6" s="34"/>
      <c r="F6" s="34"/>
      <c r="G6" s="34"/>
    </row>
    <row r="7" spans="1:7" ht="147" customHeight="1">
      <c r="A7" s="2"/>
      <c r="B7" s="3" t="s">
        <v>22</v>
      </c>
      <c r="C7" s="34">
        <v>650</v>
      </c>
      <c r="D7" s="34" t="s">
        <v>7</v>
      </c>
      <c r="E7" s="34"/>
      <c r="F7" s="34"/>
      <c r="G7" s="34"/>
    </row>
    <row r="8" spans="1:7" ht="15">
      <c r="A8" s="2"/>
      <c r="B8" s="5"/>
      <c r="C8" s="34"/>
      <c r="D8" s="34"/>
      <c r="E8" s="34"/>
      <c r="F8" s="34"/>
      <c r="G8" s="34"/>
    </row>
    <row r="9" spans="1:7" ht="15">
      <c r="A9" s="8">
        <v>3</v>
      </c>
      <c r="B9" s="5" t="s">
        <v>9</v>
      </c>
      <c r="C9" s="34"/>
      <c r="D9" s="34"/>
      <c r="E9" s="34"/>
      <c r="F9" s="34"/>
      <c r="G9" s="34"/>
    </row>
    <row r="10" spans="1:7" ht="30.75" customHeight="1">
      <c r="A10" s="19" t="s">
        <v>23</v>
      </c>
      <c r="B10" s="10" t="s">
        <v>38</v>
      </c>
      <c r="C10" s="40">
        <v>120</v>
      </c>
      <c r="D10" s="40" t="s">
        <v>7</v>
      </c>
      <c r="E10" s="34"/>
      <c r="F10" s="40"/>
      <c r="G10" s="40"/>
    </row>
    <row r="11" spans="1:7" ht="47.25" customHeight="1">
      <c r="A11" s="19" t="s">
        <v>24</v>
      </c>
      <c r="B11" s="10" t="s">
        <v>39</v>
      </c>
      <c r="C11" s="40"/>
      <c r="D11" s="40"/>
      <c r="E11" s="34"/>
      <c r="F11" s="40"/>
      <c r="G11" s="40"/>
    </row>
    <row r="12" spans="1:7" ht="57" customHeight="1">
      <c r="A12" s="19" t="s">
        <v>25</v>
      </c>
      <c r="B12" s="10" t="s">
        <v>116</v>
      </c>
      <c r="C12" s="40"/>
      <c r="D12" s="40"/>
      <c r="E12" s="34"/>
      <c r="F12" s="40"/>
      <c r="G12" s="40"/>
    </row>
    <row r="13" spans="1:7" ht="75" customHeight="1">
      <c r="A13" s="19" t="s">
        <v>26</v>
      </c>
      <c r="B13" s="10" t="s">
        <v>40</v>
      </c>
      <c r="C13" s="40"/>
      <c r="D13" s="40"/>
      <c r="E13" s="34"/>
      <c r="F13" s="40"/>
      <c r="G13" s="40"/>
    </row>
    <row r="14" spans="1:7" ht="15">
      <c r="A14" s="8">
        <v>4</v>
      </c>
      <c r="B14" s="5" t="s">
        <v>28</v>
      </c>
      <c r="C14" s="34"/>
      <c r="D14" s="34"/>
      <c r="E14" s="34"/>
      <c r="F14" s="34"/>
      <c r="G14" s="34"/>
    </row>
    <row r="15" spans="1:7" ht="43.5">
      <c r="A15" s="19" t="s">
        <v>23</v>
      </c>
      <c r="B15" s="11" t="s">
        <v>99</v>
      </c>
      <c r="C15" s="40">
        <v>650</v>
      </c>
      <c r="D15" s="40" t="s">
        <v>7</v>
      </c>
      <c r="E15" s="34"/>
      <c r="F15" s="40"/>
      <c r="G15" s="40"/>
    </row>
    <row r="16" spans="1:7" ht="93" customHeight="1">
      <c r="A16" s="19" t="s">
        <v>24</v>
      </c>
      <c r="B16" s="11" t="s">
        <v>100</v>
      </c>
      <c r="C16" s="40"/>
      <c r="D16" s="40"/>
      <c r="E16" s="34"/>
      <c r="F16" s="40"/>
      <c r="G16" s="40"/>
    </row>
    <row r="17" spans="1:7" ht="35.25" customHeight="1">
      <c r="A17" s="19" t="s">
        <v>25</v>
      </c>
      <c r="B17" s="12" t="s">
        <v>41</v>
      </c>
      <c r="C17" s="40"/>
      <c r="D17" s="40"/>
      <c r="E17" s="34"/>
      <c r="F17" s="40"/>
      <c r="G17" s="40"/>
    </row>
    <row r="18" spans="1:7" ht="29.25">
      <c r="A18" s="19" t="s">
        <v>26</v>
      </c>
      <c r="B18" s="13" t="s">
        <v>42</v>
      </c>
      <c r="C18" s="40"/>
      <c r="D18" s="40"/>
      <c r="E18" s="34"/>
      <c r="F18" s="40"/>
      <c r="G18" s="40"/>
    </row>
    <row r="19" spans="1:7" ht="29.25">
      <c r="A19" s="19" t="s">
        <v>29</v>
      </c>
      <c r="B19" s="13" t="s">
        <v>43</v>
      </c>
      <c r="C19" s="40"/>
      <c r="D19" s="40"/>
      <c r="E19" s="34"/>
      <c r="F19" s="40"/>
      <c r="G19" s="40"/>
    </row>
    <row r="20" spans="1:7" ht="62.25" customHeight="1">
      <c r="A20" s="19" t="s">
        <v>30</v>
      </c>
      <c r="B20" s="11" t="s">
        <v>112</v>
      </c>
      <c r="C20" s="40"/>
      <c r="D20" s="40"/>
      <c r="E20" s="34"/>
      <c r="F20" s="40"/>
      <c r="G20" s="40"/>
    </row>
    <row r="21" spans="1:7" ht="46.5" customHeight="1">
      <c r="A21" s="19" t="s">
        <v>31</v>
      </c>
      <c r="B21" s="13" t="s">
        <v>44</v>
      </c>
      <c r="C21" s="40"/>
      <c r="D21" s="40"/>
      <c r="E21" s="34"/>
      <c r="F21" s="40"/>
      <c r="G21" s="40"/>
    </row>
    <row r="22" spans="1:7" ht="15">
      <c r="A22" s="2"/>
      <c r="B22" s="5"/>
      <c r="C22" s="34"/>
      <c r="D22" s="34"/>
      <c r="E22" s="34"/>
      <c r="F22" s="34"/>
      <c r="G22" s="34"/>
    </row>
    <row r="23" spans="1:7" ht="15">
      <c r="A23" s="8">
        <v>5</v>
      </c>
      <c r="B23" s="4" t="s">
        <v>11</v>
      </c>
      <c r="C23" s="34"/>
      <c r="D23" s="34"/>
      <c r="E23" s="34"/>
      <c r="F23" s="34"/>
      <c r="G23" s="34"/>
    </row>
    <row r="24" spans="1:7" ht="15.75" customHeight="1">
      <c r="A24" s="19" t="s">
        <v>23</v>
      </c>
      <c r="B24" s="10" t="s">
        <v>111</v>
      </c>
      <c r="C24" s="40">
        <v>300</v>
      </c>
      <c r="D24" s="40" t="s">
        <v>12</v>
      </c>
      <c r="E24" s="34"/>
      <c r="F24" s="40"/>
      <c r="G24" s="40"/>
    </row>
    <row r="25" spans="1:7" ht="30" customHeight="1">
      <c r="A25" s="19" t="s">
        <v>24</v>
      </c>
      <c r="B25" s="10" t="s">
        <v>46</v>
      </c>
      <c r="C25" s="40"/>
      <c r="D25" s="40"/>
      <c r="E25" s="34"/>
      <c r="F25" s="40"/>
      <c r="G25" s="40"/>
    </row>
    <row r="26" spans="1:7" ht="56.25" customHeight="1">
      <c r="A26" s="19" t="s">
        <v>25</v>
      </c>
      <c r="B26" s="10" t="s">
        <v>27</v>
      </c>
      <c r="C26" s="40"/>
      <c r="D26" s="40"/>
      <c r="E26" s="34"/>
      <c r="F26" s="40"/>
      <c r="G26" s="40"/>
    </row>
    <row r="27" spans="1:7" ht="72" customHeight="1">
      <c r="A27" s="19" t="s">
        <v>26</v>
      </c>
      <c r="B27" s="10" t="s">
        <v>40</v>
      </c>
      <c r="C27" s="40"/>
      <c r="D27" s="40"/>
      <c r="E27" s="34"/>
      <c r="F27" s="40"/>
      <c r="G27" s="40"/>
    </row>
    <row r="28" spans="1:7" ht="15">
      <c r="A28" s="9"/>
      <c r="B28" s="10"/>
      <c r="C28" s="34"/>
      <c r="D28" s="34"/>
      <c r="E28" s="34"/>
      <c r="F28" s="34"/>
      <c r="G28" s="34"/>
    </row>
    <row r="29" spans="1:7" ht="15">
      <c r="A29" s="8">
        <v>6</v>
      </c>
      <c r="B29" s="5" t="s">
        <v>14</v>
      </c>
      <c r="C29" s="34"/>
      <c r="D29" s="34"/>
      <c r="E29" s="34"/>
      <c r="F29" s="34"/>
      <c r="G29" s="34"/>
    </row>
    <row r="30" spans="1:7" ht="51" customHeight="1">
      <c r="A30" s="8"/>
      <c r="B30" s="3" t="s">
        <v>36</v>
      </c>
      <c r="C30" s="34">
        <v>1</v>
      </c>
      <c r="D30" s="34" t="s">
        <v>17</v>
      </c>
      <c r="E30" s="34"/>
      <c r="F30" s="34"/>
      <c r="G30" s="34"/>
    </row>
    <row r="31" spans="1:7" ht="20.25" customHeight="1">
      <c r="A31" s="8">
        <v>7</v>
      </c>
      <c r="B31" s="5" t="s">
        <v>37</v>
      </c>
      <c r="C31" s="34"/>
      <c r="D31" s="34"/>
      <c r="E31" s="34"/>
      <c r="F31" s="34"/>
      <c r="G31" s="34"/>
    </row>
    <row r="32" spans="1:7" ht="58.5" customHeight="1">
      <c r="A32" s="8"/>
      <c r="B32" s="3" t="s">
        <v>120</v>
      </c>
      <c r="C32" s="34">
        <v>125</v>
      </c>
      <c r="D32" s="34" t="s">
        <v>12</v>
      </c>
      <c r="E32" s="34"/>
      <c r="F32" s="34"/>
      <c r="G32" s="34"/>
    </row>
    <row r="33" spans="1:7" ht="15">
      <c r="A33" s="8"/>
      <c r="B33" s="3"/>
      <c r="C33" s="34"/>
      <c r="D33" s="34"/>
      <c r="E33" s="34"/>
      <c r="F33" s="34"/>
      <c r="G33" s="34"/>
    </row>
    <row r="34" spans="1:7" ht="15">
      <c r="A34" s="8">
        <v>8</v>
      </c>
      <c r="B34" s="5" t="s">
        <v>15</v>
      </c>
      <c r="C34" s="34"/>
      <c r="D34" s="34"/>
      <c r="E34" s="34"/>
      <c r="F34" s="34"/>
      <c r="G34" s="34"/>
    </row>
    <row r="35" spans="1:7" ht="48.75" customHeight="1">
      <c r="A35" s="2"/>
      <c r="B35" s="3" t="s">
        <v>35</v>
      </c>
      <c r="C35" s="34">
        <v>1</v>
      </c>
      <c r="D35" s="34" t="s">
        <v>17</v>
      </c>
      <c r="E35" s="34"/>
      <c r="F35" s="34"/>
      <c r="G35" s="34"/>
    </row>
    <row r="36" spans="1:7" ht="14.25">
      <c r="A36" s="2"/>
      <c r="B36" s="3"/>
      <c r="C36" s="34"/>
      <c r="D36" s="34"/>
      <c r="E36" s="34"/>
      <c r="F36" s="34"/>
      <c r="G36" s="34"/>
    </row>
    <row r="37" spans="1:7" ht="15">
      <c r="A37" s="8">
        <v>9</v>
      </c>
      <c r="B37" s="5" t="s">
        <v>16</v>
      </c>
      <c r="C37" s="34"/>
      <c r="D37" s="34"/>
      <c r="E37" s="34"/>
      <c r="F37" s="34"/>
      <c r="G37" s="34"/>
    </row>
    <row r="38" spans="1:7" ht="57">
      <c r="A38" s="2"/>
      <c r="B38" s="3" t="s">
        <v>35</v>
      </c>
      <c r="C38" s="34">
        <v>1</v>
      </c>
      <c r="D38" s="34" t="s">
        <v>17</v>
      </c>
      <c r="E38" s="34"/>
      <c r="F38" s="34"/>
      <c r="G38" s="34"/>
    </row>
    <row r="39" spans="1:7" ht="28.5" customHeight="1">
      <c r="A39" s="9">
        <v>10</v>
      </c>
      <c r="B39" s="20" t="s">
        <v>47</v>
      </c>
      <c r="C39" s="23">
        <v>0</v>
      </c>
      <c r="D39" s="34" t="s">
        <v>12</v>
      </c>
      <c r="E39" s="24"/>
      <c r="F39" s="24"/>
      <c r="G39" s="34"/>
    </row>
    <row r="40" spans="1:7" ht="29.25">
      <c r="A40" s="9">
        <v>11</v>
      </c>
      <c r="B40" s="21" t="s">
        <v>110</v>
      </c>
      <c r="C40" s="23">
        <v>0</v>
      </c>
      <c r="D40" s="34" t="s">
        <v>17</v>
      </c>
      <c r="E40" s="24"/>
      <c r="F40" s="24"/>
      <c r="G40" s="34"/>
    </row>
    <row r="41" spans="1:7" ht="15">
      <c r="A41" s="9">
        <v>12</v>
      </c>
      <c r="B41" s="10" t="s">
        <v>50</v>
      </c>
      <c r="C41" s="2"/>
      <c r="D41" s="2"/>
      <c r="E41" s="2"/>
      <c r="F41" s="2"/>
      <c r="G41" s="2"/>
    </row>
    <row r="42" spans="1:7" ht="15">
      <c r="A42" s="9"/>
      <c r="B42" s="10" t="s">
        <v>49</v>
      </c>
      <c r="C42" s="2">
        <v>2</v>
      </c>
      <c r="D42" s="34" t="s">
        <v>17</v>
      </c>
      <c r="E42" s="2"/>
      <c r="F42" s="2"/>
      <c r="G42" s="2"/>
    </row>
    <row r="43" spans="1:7" ht="15">
      <c r="A43" s="9"/>
      <c r="B43" s="10"/>
      <c r="C43" s="2"/>
      <c r="D43" s="34"/>
      <c r="E43" s="2"/>
      <c r="F43" s="2"/>
      <c r="G43" s="2"/>
    </row>
    <row r="44" spans="1:7" ht="15">
      <c r="A44" s="9"/>
      <c r="B44" s="29" t="s">
        <v>48</v>
      </c>
      <c r="C44" s="2"/>
      <c r="D44" s="2"/>
      <c r="E44" s="2"/>
      <c r="F44" s="2"/>
      <c r="G44" s="8">
        <f>SUM(G5:G43)</f>
        <v>0</v>
      </c>
    </row>
    <row r="45" spans="1:7" ht="15">
      <c r="A45" s="9"/>
      <c r="B45" s="10"/>
      <c r="C45" s="2"/>
      <c r="D45" s="2"/>
      <c r="E45" s="2"/>
      <c r="F45" s="2"/>
      <c r="G45" s="2"/>
    </row>
    <row r="46" spans="1:7" ht="15">
      <c r="A46" s="41" t="s">
        <v>32</v>
      </c>
      <c r="B46" s="41"/>
      <c r="C46" s="41"/>
      <c r="D46" s="41"/>
      <c r="E46" s="41"/>
      <c r="F46" s="41"/>
      <c r="G46" s="41"/>
    </row>
    <row r="47" spans="1:7" ht="115.5" customHeight="1">
      <c r="A47" s="9">
        <v>13</v>
      </c>
      <c r="B47" s="10" t="s">
        <v>113</v>
      </c>
      <c r="C47" s="2"/>
      <c r="D47" s="2"/>
      <c r="E47" s="2"/>
      <c r="F47" s="2"/>
      <c r="G47" s="2"/>
    </row>
    <row r="48" spans="1:7" ht="36.75" customHeight="1">
      <c r="A48" s="9"/>
      <c r="B48" s="10" t="s">
        <v>33</v>
      </c>
      <c r="C48" s="2"/>
      <c r="D48" s="2"/>
      <c r="E48" s="2"/>
      <c r="F48" s="2"/>
      <c r="G48" s="2"/>
    </row>
    <row r="49" spans="1:7" ht="57.75">
      <c r="A49" s="19" t="s">
        <v>19</v>
      </c>
      <c r="B49" s="4" t="s">
        <v>114</v>
      </c>
      <c r="C49" s="34">
        <v>1</v>
      </c>
      <c r="D49" s="34" t="s">
        <v>10</v>
      </c>
      <c r="E49" s="34"/>
      <c r="F49" s="34"/>
      <c r="G49" s="34"/>
    </row>
    <row r="50" spans="1:7" ht="43.5">
      <c r="A50" s="19" t="s">
        <v>45</v>
      </c>
      <c r="B50" s="4" t="s">
        <v>107</v>
      </c>
      <c r="C50" s="34">
        <v>6</v>
      </c>
      <c r="D50" s="34" t="s">
        <v>17</v>
      </c>
      <c r="E50" s="34"/>
      <c r="F50" s="34"/>
      <c r="G50" s="34"/>
    </row>
    <row r="51" spans="1:7" ht="15">
      <c r="A51" s="2"/>
      <c r="B51" s="4"/>
      <c r="C51" s="2"/>
      <c r="D51" s="2"/>
      <c r="E51" s="2"/>
      <c r="F51" s="2"/>
      <c r="G51" s="2"/>
    </row>
    <row r="52" spans="1:7" ht="15">
      <c r="A52" s="8">
        <v>14</v>
      </c>
      <c r="B52" s="5" t="s">
        <v>105</v>
      </c>
      <c r="C52" s="2"/>
      <c r="D52" s="2"/>
      <c r="E52" s="2"/>
      <c r="F52" s="2"/>
      <c r="G52" s="2"/>
    </row>
    <row r="53" spans="1:7" ht="99" customHeight="1">
      <c r="A53" s="2"/>
      <c r="B53" s="3" t="s">
        <v>108</v>
      </c>
      <c r="C53" s="34">
        <v>2</v>
      </c>
      <c r="D53" s="34" t="s">
        <v>17</v>
      </c>
      <c r="E53" s="34"/>
      <c r="F53" s="34"/>
      <c r="G53" s="34"/>
    </row>
    <row r="54" spans="1:7" ht="15">
      <c r="A54" s="8">
        <v>15</v>
      </c>
      <c r="B54" s="5" t="s">
        <v>13</v>
      </c>
      <c r="C54" s="2"/>
      <c r="D54" s="2"/>
      <c r="E54" s="2"/>
      <c r="F54" s="2"/>
      <c r="G54" s="2"/>
    </row>
    <row r="55" spans="1:7" ht="87" customHeight="1">
      <c r="A55" s="14"/>
      <c r="B55" s="15" t="s">
        <v>106</v>
      </c>
      <c r="C55" s="2"/>
      <c r="D55" s="2"/>
      <c r="E55" s="2"/>
      <c r="F55" s="2"/>
      <c r="G55" s="2"/>
    </row>
    <row r="56" spans="1:7" ht="62.25" customHeight="1">
      <c r="A56" s="9"/>
      <c r="B56" s="16" t="s">
        <v>34</v>
      </c>
      <c r="C56" s="2"/>
      <c r="D56" s="2"/>
      <c r="E56" s="2"/>
      <c r="F56" s="2"/>
      <c r="G56" s="2"/>
    </row>
    <row r="57" spans="1:7" ht="15">
      <c r="A57" s="9" t="s">
        <v>23</v>
      </c>
      <c r="B57" s="17" t="s">
        <v>115</v>
      </c>
      <c r="C57" s="2">
        <v>260</v>
      </c>
      <c r="D57" s="2" t="s">
        <v>12</v>
      </c>
      <c r="E57" s="2"/>
      <c r="F57" s="2"/>
      <c r="G57" s="2"/>
    </row>
    <row r="58" spans="1:7" ht="15">
      <c r="A58" s="9"/>
      <c r="B58" s="17"/>
      <c r="C58" s="2"/>
      <c r="D58" s="2"/>
      <c r="E58" s="2"/>
      <c r="F58" s="2"/>
      <c r="G58" s="8"/>
    </row>
    <row r="59" spans="1:7" ht="15">
      <c r="A59" s="9">
        <v>16</v>
      </c>
      <c r="B59" s="38" t="s">
        <v>117</v>
      </c>
      <c r="C59" s="2"/>
      <c r="D59" s="2"/>
      <c r="E59" s="2"/>
      <c r="F59" s="2"/>
      <c r="G59" s="8"/>
    </row>
    <row r="60" spans="1:7" ht="42.75">
      <c r="A60" s="2"/>
      <c r="B60" s="3" t="s">
        <v>109</v>
      </c>
      <c r="C60" s="34">
        <v>320</v>
      </c>
      <c r="D60" s="34" t="s">
        <v>12</v>
      </c>
      <c r="E60" s="34"/>
      <c r="F60" s="34"/>
      <c r="G60" s="34"/>
    </row>
    <row r="61" spans="1:7" ht="14.25">
      <c r="A61" s="2"/>
      <c r="B61" s="3"/>
      <c r="C61" s="2"/>
      <c r="D61" s="2"/>
      <c r="E61" s="2"/>
      <c r="F61" s="2"/>
      <c r="G61" s="2"/>
    </row>
    <row r="62" spans="1:7" ht="15">
      <c r="A62" s="2"/>
      <c r="B62" s="5" t="s">
        <v>48</v>
      </c>
      <c r="C62" s="2"/>
      <c r="D62" s="2"/>
      <c r="E62" s="2"/>
      <c r="F62" s="2"/>
      <c r="G62" s="33">
        <f>SUM(G47:G60)</f>
        <v>0</v>
      </c>
    </row>
    <row r="63" spans="1:7" ht="15">
      <c r="A63" s="2"/>
      <c r="B63" s="3"/>
      <c r="C63" s="2"/>
      <c r="D63" s="2"/>
      <c r="E63" s="2"/>
      <c r="F63" s="2"/>
      <c r="G63" s="26"/>
    </row>
    <row r="64" spans="1:7" ht="15">
      <c r="A64" s="25"/>
      <c r="B64" s="26" t="s">
        <v>18</v>
      </c>
      <c r="C64" s="27"/>
      <c r="D64" s="27"/>
      <c r="E64" s="27"/>
      <c r="F64" s="27"/>
      <c r="G64" s="30">
        <f>G62+G44</f>
        <v>0</v>
      </c>
    </row>
    <row r="65" spans="1:7" ht="18" customHeight="1">
      <c r="A65" s="25"/>
      <c r="B65" s="26" t="s">
        <v>20</v>
      </c>
      <c r="C65" s="26"/>
      <c r="D65" s="26"/>
      <c r="E65" s="26"/>
      <c r="F65" s="26"/>
      <c r="G65" s="28"/>
    </row>
    <row r="66" spans="1:7" ht="15.75">
      <c r="A66" s="35" t="s">
        <v>51</v>
      </c>
      <c r="B66" s="36" t="s">
        <v>52</v>
      </c>
      <c r="C66" s="43" t="s">
        <v>53</v>
      </c>
      <c r="D66" s="44"/>
      <c r="E66" s="44"/>
      <c r="F66" s="44"/>
      <c r="G66" s="45"/>
    </row>
    <row r="67" spans="1:7" ht="35.25" customHeight="1">
      <c r="A67" s="37">
        <v>1</v>
      </c>
      <c r="B67" s="37" t="s">
        <v>97</v>
      </c>
      <c r="C67" s="42" t="s">
        <v>103</v>
      </c>
      <c r="D67" s="42"/>
      <c r="E67" s="42"/>
      <c r="F67" s="42"/>
      <c r="G67" s="42"/>
    </row>
    <row r="68" spans="1:7" ht="29.25" customHeight="1">
      <c r="A68" s="37">
        <v>2</v>
      </c>
      <c r="B68" s="37" t="s">
        <v>98</v>
      </c>
      <c r="C68" s="42" t="s">
        <v>102</v>
      </c>
      <c r="D68" s="42"/>
      <c r="E68" s="42"/>
      <c r="F68" s="42"/>
      <c r="G68" s="42"/>
    </row>
    <row r="69" spans="1:7" ht="35.25" customHeight="1">
      <c r="A69" s="37">
        <v>3</v>
      </c>
      <c r="B69" s="37" t="s">
        <v>54</v>
      </c>
      <c r="C69" s="42" t="s">
        <v>102</v>
      </c>
      <c r="D69" s="42"/>
      <c r="E69" s="42"/>
      <c r="F69" s="42"/>
      <c r="G69" s="42"/>
    </row>
    <row r="70" spans="1:7" ht="30" customHeight="1">
      <c r="A70" s="37">
        <v>4</v>
      </c>
      <c r="B70" s="37" t="s">
        <v>55</v>
      </c>
      <c r="C70" s="42" t="s">
        <v>102</v>
      </c>
      <c r="D70" s="42"/>
      <c r="E70" s="42"/>
      <c r="F70" s="42"/>
      <c r="G70" s="42"/>
    </row>
    <row r="71" spans="1:7" ht="31.5" customHeight="1">
      <c r="A71" s="37">
        <v>5</v>
      </c>
      <c r="B71" s="37" t="s">
        <v>56</v>
      </c>
      <c r="C71" s="42" t="s">
        <v>101</v>
      </c>
      <c r="D71" s="42"/>
      <c r="E71" s="42"/>
      <c r="F71" s="42"/>
      <c r="G71" s="42"/>
    </row>
    <row r="72" spans="1:7" ht="15">
      <c r="A72" s="37">
        <v>6</v>
      </c>
      <c r="B72" s="37" t="s">
        <v>57</v>
      </c>
      <c r="C72" s="42" t="s">
        <v>58</v>
      </c>
      <c r="D72" s="42"/>
      <c r="E72" s="42"/>
      <c r="F72" s="42"/>
      <c r="G72" s="42"/>
    </row>
    <row r="73" spans="1:7" ht="15">
      <c r="A73" s="37">
        <v>7</v>
      </c>
      <c r="B73" s="37" t="s">
        <v>59</v>
      </c>
      <c r="C73" s="42" t="s">
        <v>60</v>
      </c>
      <c r="D73" s="42"/>
      <c r="E73" s="42"/>
      <c r="F73" s="42"/>
      <c r="G73" s="42"/>
    </row>
    <row r="74" spans="1:7" ht="15">
      <c r="A74" s="37">
        <v>8</v>
      </c>
      <c r="B74" s="37" t="s">
        <v>61</v>
      </c>
      <c r="C74" s="42" t="s">
        <v>62</v>
      </c>
      <c r="D74" s="42"/>
      <c r="E74" s="42"/>
      <c r="F74" s="42"/>
      <c r="G74" s="42"/>
    </row>
    <row r="75" spans="1:7" ht="15">
      <c r="A75" s="37">
        <v>9</v>
      </c>
      <c r="B75" s="37" t="s">
        <v>63</v>
      </c>
      <c r="C75" s="42" t="s">
        <v>64</v>
      </c>
      <c r="D75" s="42"/>
      <c r="E75" s="42"/>
      <c r="F75" s="42"/>
      <c r="G75" s="42"/>
    </row>
    <row r="76" spans="1:7" ht="15">
      <c r="A76" s="37">
        <v>10</v>
      </c>
      <c r="B76" s="37" t="s">
        <v>65</v>
      </c>
      <c r="C76" s="42" t="s">
        <v>66</v>
      </c>
      <c r="D76" s="42"/>
      <c r="E76" s="42"/>
      <c r="F76" s="42"/>
      <c r="G76" s="42"/>
    </row>
    <row r="77" spans="1:7" ht="15">
      <c r="A77" s="37">
        <v>11</v>
      </c>
      <c r="B77" s="37" t="s">
        <v>67</v>
      </c>
      <c r="C77" s="42" t="s">
        <v>68</v>
      </c>
      <c r="D77" s="42"/>
      <c r="E77" s="42"/>
      <c r="F77" s="42"/>
      <c r="G77" s="42"/>
    </row>
    <row r="78" spans="1:7" ht="15">
      <c r="A78" s="37">
        <v>12</v>
      </c>
      <c r="B78" s="37" t="s">
        <v>69</v>
      </c>
      <c r="C78" s="42" t="s">
        <v>70</v>
      </c>
      <c r="D78" s="42"/>
      <c r="E78" s="42"/>
      <c r="F78" s="42"/>
      <c r="G78" s="42"/>
    </row>
    <row r="79" spans="1:7" ht="15">
      <c r="A79" s="37">
        <v>13</v>
      </c>
      <c r="B79" s="37" t="s">
        <v>71</v>
      </c>
      <c r="C79" s="42" t="s">
        <v>72</v>
      </c>
      <c r="D79" s="42"/>
      <c r="E79" s="42"/>
      <c r="F79" s="42"/>
      <c r="G79" s="42"/>
    </row>
    <row r="80" spans="1:7" ht="15">
      <c r="A80" s="37">
        <v>14</v>
      </c>
      <c r="B80" s="37" t="s">
        <v>73</v>
      </c>
      <c r="C80" s="42" t="s">
        <v>74</v>
      </c>
      <c r="D80" s="42"/>
      <c r="E80" s="42"/>
      <c r="F80" s="42"/>
      <c r="G80" s="42"/>
    </row>
    <row r="81" spans="1:7" ht="15">
      <c r="A81" s="37">
        <v>15</v>
      </c>
      <c r="B81" s="37" t="s">
        <v>75</v>
      </c>
      <c r="C81" s="42" t="s">
        <v>76</v>
      </c>
      <c r="D81" s="42"/>
      <c r="E81" s="42"/>
      <c r="F81" s="42"/>
      <c r="G81" s="42"/>
    </row>
    <row r="82" spans="1:7" ht="15">
      <c r="A82" s="37"/>
      <c r="B82" s="37" t="s">
        <v>77</v>
      </c>
      <c r="C82" s="42" t="s">
        <v>78</v>
      </c>
      <c r="D82" s="42"/>
      <c r="E82" s="42"/>
      <c r="F82" s="42"/>
      <c r="G82" s="42"/>
    </row>
    <row r="83" spans="1:7" ht="15">
      <c r="A83" s="37">
        <v>16</v>
      </c>
      <c r="B83" s="37" t="s">
        <v>79</v>
      </c>
      <c r="C83" s="42" t="s">
        <v>80</v>
      </c>
      <c r="D83" s="42"/>
      <c r="E83" s="42"/>
      <c r="F83" s="42"/>
      <c r="G83" s="42"/>
    </row>
    <row r="84" spans="1:7" ht="15">
      <c r="A84" s="37">
        <v>17</v>
      </c>
      <c r="B84" s="37" t="s">
        <v>81</v>
      </c>
      <c r="C84" s="42" t="s">
        <v>82</v>
      </c>
      <c r="D84" s="42"/>
      <c r="E84" s="42"/>
      <c r="F84" s="42"/>
      <c r="G84" s="42"/>
    </row>
    <row r="85" spans="1:7" ht="15">
      <c r="A85" s="37">
        <v>18</v>
      </c>
      <c r="B85" s="37" t="s">
        <v>83</v>
      </c>
      <c r="C85" s="42" t="s">
        <v>84</v>
      </c>
      <c r="D85" s="42"/>
      <c r="E85" s="42"/>
      <c r="F85" s="42"/>
      <c r="G85" s="42"/>
    </row>
    <row r="86" spans="1:7" ht="15">
      <c r="A86" s="37">
        <v>19</v>
      </c>
      <c r="B86" s="37" t="s">
        <v>85</v>
      </c>
      <c r="C86" s="42" t="s">
        <v>86</v>
      </c>
      <c r="D86" s="42"/>
      <c r="E86" s="42"/>
      <c r="F86" s="42"/>
      <c r="G86" s="42"/>
    </row>
    <row r="87" spans="1:7" ht="15">
      <c r="A87" s="37">
        <v>20</v>
      </c>
      <c r="B87" s="37" t="s">
        <v>87</v>
      </c>
      <c r="C87" s="42" t="s">
        <v>88</v>
      </c>
      <c r="D87" s="42"/>
      <c r="E87" s="42"/>
      <c r="F87" s="42"/>
      <c r="G87" s="42"/>
    </row>
    <row r="88" spans="1:7" ht="15">
      <c r="A88" s="37">
        <v>21</v>
      </c>
      <c r="B88" s="37" t="s">
        <v>89</v>
      </c>
      <c r="C88" s="42" t="s">
        <v>90</v>
      </c>
      <c r="D88" s="42"/>
      <c r="E88" s="42"/>
      <c r="F88" s="42"/>
      <c r="G88" s="42"/>
    </row>
    <row r="89" spans="1:7" ht="15">
      <c r="A89" s="37">
        <v>22</v>
      </c>
      <c r="B89" s="37" t="s">
        <v>91</v>
      </c>
      <c r="C89" s="42" t="s">
        <v>92</v>
      </c>
      <c r="D89" s="42"/>
      <c r="E89" s="42"/>
      <c r="F89" s="42"/>
      <c r="G89" s="42"/>
    </row>
    <row r="90" spans="1:7" ht="15">
      <c r="A90" s="37">
        <v>23</v>
      </c>
      <c r="B90" s="37" t="s">
        <v>93</v>
      </c>
      <c r="C90" s="42" t="s">
        <v>94</v>
      </c>
      <c r="D90" s="42"/>
      <c r="E90" s="42"/>
      <c r="F90" s="42"/>
      <c r="G90" s="42"/>
    </row>
    <row r="91" spans="1:7" ht="15">
      <c r="A91" s="37">
        <v>24</v>
      </c>
      <c r="B91" s="37" t="s">
        <v>95</v>
      </c>
      <c r="C91" s="42" t="s">
        <v>96</v>
      </c>
      <c r="D91" s="42"/>
      <c r="E91" s="42"/>
      <c r="F91" s="42"/>
      <c r="G91" s="42"/>
    </row>
    <row r="92" spans="1:7" ht="14.25">
      <c r="A92" s="46" t="s">
        <v>104</v>
      </c>
      <c r="B92" s="47"/>
      <c r="C92" s="47"/>
      <c r="D92" s="47"/>
      <c r="E92" s="47"/>
      <c r="F92" s="47"/>
      <c r="G92" s="47"/>
    </row>
    <row r="93" spans="1:7" ht="14.25">
      <c r="A93" s="48"/>
      <c r="B93" s="48"/>
      <c r="C93" s="48"/>
      <c r="D93" s="48"/>
      <c r="E93" s="48"/>
      <c r="F93" s="48"/>
      <c r="G93" s="48"/>
    </row>
    <row r="94" spans="1:7" ht="14.25">
      <c r="A94" s="48"/>
      <c r="B94" s="48"/>
      <c r="C94" s="48"/>
      <c r="D94" s="48"/>
      <c r="E94" s="48"/>
      <c r="F94" s="48"/>
      <c r="G94" s="48"/>
    </row>
    <row r="95" spans="1:7" ht="14.25">
      <c r="A95" s="48"/>
      <c r="B95" s="48"/>
      <c r="C95" s="48"/>
      <c r="D95" s="48"/>
      <c r="E95" s="48"/>
      <c r="F95" s="48"/>
      <c r="G95" s="48"/>
    </row>
    <row r="96" spans="1:7" ht="14.25">
      <c r="A96" s="48"/>
      <c r="B96" s="48"/>
      <c r="C96" s="48"/>
      <c r="D96" s="48"/>
      <c r="E96" s="48"/>
      <c r="F96" s="48"/>
      <c r="G96" s="48"/>
    </row>
    <row r="97" spans="1:7" ht="14.25">
      <c r="A97" s="48"/>
      <c r="B97" s="48"/>
      <c r="C97" s="48"/>
      <c r="D97" s="48"/>
      <c r="E97" s="48"/>
      <c r="F97" s="48"/>
      <c r="G97" s="48"/>
    </row>
    <row r="98" spans="1:7" ht="60.75" customHeight="1">
      <c r="A98" s="48"/>
      <c r="B98" s="48"/>
      <c r="C98" s="48"/>
      <c r="D98" s="48"/>
      <c r="E98" s="48"/>
      <c r="F98" s="48"/>
      <c r="G98" s="48"/>
    </row>
  </sheetData>
  <sheetProtection/>
  <mergeCells count="41">
    <mergeCell ref="C91:G91"/>
    <mergeCell ref="A92:G98"/>
    <mergeCell ref="C86:G86"/>
    <mergeCell ref="C87:G87"/>
    <mergeCell ref="C88:G88"/>
    <mergeCell ref="C89:G89"/>
    <mergeCell ref="C90:G90"/>
    <mergeCell ref="C81:G81"/>
    <mergeCell ref="C82:G82"/>
    <mergeCell ref="C83:G83"/>
    <mergeCell ref="C84:G84"/>
    <mergeCell ref="C85:G85"/>
    <mergeCell ref="C76:G76"/>
    <mergeCell ref="C77:G77"/>
    <mergeCell ref="C78:G78"/>
    <mergeCell ref="C79:G79"/>
    <mergeCell ref="C80:G80"/>
    <mergeCell ref="C73:G73"/>
    <mergeCell ref="C74:G74"/>
    <mergeCell ref="C75:G75"/>
    <mergeCell ref="C66:G66"/>
    <mergeCell ref="C67:G67"/>
    <mergeCell ref="C68:G68"/>
    <mergeCell ref="C69:G69"/>
    <mergeCell ref="C70:G70"/>
    <mergeCell ref="C24:C27"/>
    <mergeCell ref="D24:D27"/>
    <mergeCell ref="F24:F27"/>
    <mergeCell ref="G24:G27"/>
    <mergeCell ref="C71:G71"/>
    <mergeCell ref="C72:G72"/>
    <mergeCell ref="A1:G1"/>
    <mergeCell ref="C10:C13"/>
    <mergeCell ref="D10:D13"/>
    <mergeCell ref="F10:F13"/>
    <mergeCell ref="G10:G13"/>
    <mergeCell ref="A46:G46"/>
    <mergeCell ref="C15:C21"/>
    <mergeCell ref="D15:D21"/>
    <mergeCell ref="F15:F21"/>
    <mergeCell ref="G15:G21"/>
  </mergeCells>
  <printOptions/>
  <pageMargins left="0.1968503937007874" right="0.1968503937007874" top="0.35433070866141736" bottom="0.1968503937007874" header="0.5118110236220472" footer="0.5118110236220472"/>
  <pageSetup horizontalDpi="600" verticalDpi="600" orientation="portrait" paperSize="9" scale="69" r:id="rId1"/>
  <rowBreaks count="2" manualBreakCount="2">
    <brk id="27" max="6" man="1"/>
    <brk id="65"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3763406</cp:lastModifiedBy>
  <cp:lastPrinted>2022-11-07T06:44:01Z</cp:lastPrinted>
  <dcterms:created xsi:type="dcterms:W3CDTF">2019-07-04T18:20:22Z</dcterms:created>
  <dcterms:modified xsi:type="dcterms:W3CDTF">2022-11-21T07:47:52Z</dcterms:modified>
  <cp:category/>
  <cp:version/>
  <cp:contentType/>
  <cp:contentStatus/>
</cp:coreProperties>
</file>