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40" i="1"/>
  <c r="J238"/>
  <c r="J236"/>
  <c r="J234"/>
  <c r="J198"/>
  <c r="J230"/>
  <c r="J233"/>
  <c r="J232"/>
  <c r="J231"/>
  <c r="J229"/>
  <c r="J228"/>
  <c r="J227"/>
  <c r="J226"/>
  <c r="J225"/>
  <c r="J224"/>
  <c r="J222"/>
  <c r="J221"/>
  <c r="J220"/>
  <c r="J219"/>
  <c r="J218"/>
  <c r="J216"/>
  <c r="J215"/>
  <c r="J214"/>
  <c r="J213"/>
  <c r="J212"/>
  <c r="J205"/>
  <c r="J203"/>
  <c r="J193"/>
  <c r="J184"/>
  <c r="J181"/>
  <c r="J207" s="1"/>
  <c r="J178"/>
  <c r="J169"/>
  <c r="J162"/>
  <c r="J154"/>
  <c r="J146"/>
  <c r="J139"/>
  <c r="J132"/>
  <c r="J130"/>
  <c r="J126"/>
  <c r="J121"/>
  <c r="J118"/>
  <c r="J113"/>
  <c r="J110"/>
  <c r="J103"/>
  <c r="J101"/>
  <c r="J93"/>
  <c r="J81"/>
  <c r="J73"/>
  <c r="J71"/>
  <c r="J69"/>
  <c r="J67"/>
  <c r="J54"/>
  <c r="J51"/>
  <c r="J43"/>
  <c r="J41"/>
  <c r="J37"/>
  <c r="J34"/>
  <c r="J32"/>
  <c r="J29"/>
</calcChain>
</file>

<file path=xl/sharedStrings.xml><?xml version="1.0" encoding="utf-8"?>
<sst xmlns="http://schemas.openxmlformats.org/spreadsheetml/2006/main" count="277" uniqueCount="221">
  <si>
    <t xml:space="preserve">        TENDER FOR ELECTRICAL WORK OF INDIAN BANK SARANGARH BRANCH  
(BRANCH + ATM) RAIGARH ROAD, SARANGARH (C.G.)</t>
  </si>
  <si>
    <t xml:space="preserve">S. No. </t>
  </si>
  <si>
    <t xml:space="preserve">                             Item/Description</t>
  </si>
  <si>
    <t>Qty</t>
  </si>
  <si>
    <t>Unit</t>
  </si>
  <si>
    <t>Rate</t>
  </si>
  <si>
    <t>Amount</t>
  </si>
  <si>
    <t>Rs.</t>
  </si>
  <si>
    <t>A</t>
  </si>
  <si>
    <t>GENERAL ELECTRICAL WORKS</t>
  </si>
  <si>
    <t>POINT WIRING:</t>
  </si>
  <si>
    <t>Providing and fixing, testing and commissioning for po-</t>
  </si>
  <si>
    <t>int wiring two nos. 1.55 sq. mm/2.5 sq.mm or 4.0 sq.</t>
  </si>
  <si>
    <t>mm PVC insulated single core stranded copper condu-</t>
  </si>
  <si>
    <t xml:space="preserve">ctor wire 1100 volt grade (for Ph&amp;N) and one nos. 1.0  </t>
  </si>
  <si>
    <t xml:space="preserve"> </t>
  </si>
  <si>
    <t>sq. mm/ 1.5 sq. mm PVC insulated single core stand-</t>
  </si>
  <si>
    <t>ed copper conductor wire 440 volt grade, for earth wire</t>
  </si>
  <si>
    <t xml:space="preserve">1.6 mm th. 25 mm dia BEC / NIC / AKG make PVC </t>
  </si>
  <si>
    <t xml:space="preserve">conduit  pipes. All wires are to be ISI mark approved / </t>
  </si>
  <si>
    <t xml:space="preserve">specified make Anchor/ Finolex / Havells complete  </t>
  </si>
  <si>
    <t>with all drops upto boards, stapples, accessories and</t>
  </si>
  <si>
    <t>hardware etc. Installating the conduit in slabs, wall etc.</t>
  </si>
  <si>
    <t>The point shall include modular type switches of MK</t>
  </si>
  <si>
    <t>Anchor, Roma, Crab tree make as approved / specified</t>
  </si>
  <si>
    <t>in reqiured combination including electronic regulator</t>
  </si>
  <si>
    <t>, 6 ASP control switch 3-plate ceiling rose, angle or</t>
  </si>
  <si>
    <t>staight holder adequate size to mount control switches</t>
  </si>
  <si>
    <t xml:space="preserve">for lights, fans, call bell, sockets. Sockets for half </t>
  </si>
  <si>
    <t xml:space="preserve">points and ceiling fan regulator. </t>
  </si>
  <si>
    <t>a)   Light / Exhaust Fan points.</t>
  </si>
  <si>
    <t>nos</t>
  </si>
  <si>
    <t xml:space="preserve">b)  Fan points with regulator (ceiling fastner+ bracket) </t>
  </si>
  <si>
    <t xml:space="preserve">     (2x1.50 sq.mm + 1x1.5 sq.mm)</t>
  </si>
  <si>
    <t>c)  Call bell points inclusive of call bell. (BM Cabin)</t>
  </si>
  <si>
    <t>d)  6 Amp 3/5 pin socket half point on Switch Boards</t>
  </si>
  <si>
    <t xml:space="preserve">     (2x1.5 sq.mm + 1x1.5 sq.mm)</t>
  </si>
  <si>
    <t xml:space="preserve">e)  16 Amp 3/5 pin socket half point for BM, Officer   </t>
  </si>
  <si>
    <t xml:space="preserve">     Table &amp; Counters-5 nos and Switch Boards-3 nos</t>
  </si>
  <si>
    <t xml:space="preserve">     (2x2.5 sq.mm +1x1.5 sqmm)</t>
  </si>
  <si>
    <t>f)  On/Off starter 25/32 A for AC modular Havell's make.</t>
  </si>
  <si>
    <t>TELEPHONE POINT:</t>
  </si>
  <si>
    <t>a) Supplying, fixing and testing of telephone socket</t>
  </si>
  <si>
    <t xml:space="preserve">   point wiring with two line telephone wire of  approved</t>
  </si>
  <si>
    <t xml:space="preserve">   Anchor/Havells/Finolex make in 1.6 mm th 1" dia </t>
  </si>
  <si>
    <t xml:space="preserve">   PVC conduit pipe including double line tel-Jack  </t>
  </si>
  <si>
    <t xml:space="preserve">   (modular type) on the switch board.</t>
  </si>
  <si>
    <t>b) Supply and installation of two pair telephone cable</t>
  </si>
  <si>
    <t xml:space="preserve">    in PVC pipe of approved make.</t>
  </si>
  <si>
    <t>m</t>
  </si>
  <si>
    <t>CIRCUIT WIRING:</t>
  </si>
  <si>
    <t>Supply and installation of circuit in app. make 1.6 mm</t>
  </si>
  <si>
    <t>thick, 25mm dia PVC pipes and at places where deco-</t>
  </si>
  <si>
    <t>rum is to be maintained in PVC casings with approved</t>
  </si>
  <si>
    <t>make PVC insulated multistraind copper wire as under</t>
  </si>
  <si>
    <t>The rate shall beinclusive of all necessary fittings like</t>
  </si>
  <si>
    <t>junction boxes, tees, bends, saddles screws etc</t>
  </si>
  <si>
    <t>complete. PVC pipe to be of BEC/NIC/AKG make and</t>
  </si>
  <si>
    <t xml:space="preserve"> wire of Havells, Anchor, Finolex make.</t>
  </si>
  <si>
    <t xml:space="preserve">a)  4x2.5 sq.mm + 2x1.5 sq.mm for Computer/ UPS </t>
  </si>
  <si>
    <t>mts</t>
  </si>
  <si>
    <t>b)  2x2.5 sq.mm + 1x1.5 sq.mm for Lighting Boards</t>
  </si>
  <si>
    <t>c)  2x4 sq.mm + 1x2.5 sq.mm for AC power supply</t>
  </si>
  <si>
    <t>d)  4x10 sq.mm + 1x6.0 sq.mm for Main Panel / UPS</t>
  </si>
  <si>
    <t>EARTHING:</t>
  </si>
  <si>
    <t>Providing, fixing, testing and commisioning copper ea-</t>
  </si>
  <si>
    <t>rth plate2x 600x600x 3mm including accessories and</t>
  </si>
  <si>
    <t xml:space="preserve">providing enclosure in CM, cover plate having locking </t>
  </si>
  <si>
    <t>arrangement and watering pipe 20mm GI "B" class etc</t>
  </si>
  <si>
    <t>with salt, charcoal, earthing electrode complete.</t>
  </si>
  <si>
    <t>EARTHING WIRING:</t>
  </si>
  <si>
    <t>Supplying and installation of 1x6 sq.mm specified /</t>
  </si>
  <si>
    <t>approved make flexible copper PVC insulated earthing</t>
  </si>
  <si>
    <t>wire through 20 mm dia B class G.I. pipe burried not</t>
  </si>
  <si>
    <t>less than 2' below ground level. The wire shall be with-</t>
  </si>
  <si>
    <t>out joint except connection with bolted link. The rate</t>
  </si>
  <si>
    <t>shall include for all earthing connections on the main</t>
  </si>
  <si>
    <t xml:space="preserve">panel with the earth station by means of brass nuts </t>
  </si>
  <si>
    <t>and bolts using socket terminals.</t>
  </si>
  <si>
    <t>PVC conduit to be of BEC, NIC, AKG make.</t>
  </si>
  <si>
    <t>COMPUTER UPS POINT:</t>
  </si>
  <si>
    <t>Supply and installation and connection of modular type</t>
  </si>
  <si>
    <t>app./ specified switch and socket complete with PVC</t>
  </si>
  <si>
    <t>box plate screws and all other accessories.</t>
  </si>
  <si>
    <t>a)  3 Nos. socket + 1 Nos. switches (6A) + indicator</t>
  </si>
  <si>
    <t>b)  1 Nos. socket + 1 Nos. switch (6/16A)</t>
  </si>
  <si>
    <t>MAIN PANEL:</t>
  </si>
  <si>
    <t>Supply, installation, testing and commissioning of the</t>
  </si>
  <si>
    <t>following items on the main panel:</t>
  </si>
  <si>
    <t>1)  100 amps cut outs 3 nos. on the panel.</t>
  </si>
  <si>
    <t>2)  Main switch with HRC fuses, 100 amps. Crompton</t>
  </si>
  <si>
    <t xml:space="preserve">    Greaves, L&amp;T or Havell's make.</t>
  </si>
  <si>
    <t>3)  MCB DB having incomer 1 nos.63 amps TPN MCB</t>
  </si>
  <si>
    <t xml:space="preserve">     incoming and 4 nos. 32 A TPN  &amp; 4 nos 32 A SP</t>
  </si>
  <si>
    <t xml:space="preserve">     MCB outgoing for AC. (Havell's/MDS make factory</t>
  </si>
  <si>
    <t xml:space="preserve">     fabricated).</t>
  </si>
  <si>
    <t>4)  TPN MCB 63 amps, 415 V with enclosure (Havell's/</t>
  </si>
  <si>
    <t xml:space="preserve">     MDS make)</t>
  </si>
  <si>
    <t xml:space="preserve">5)  Supply, installation, testing and commissioning of </t>
  </si>
  <si>
    <t xml:space="preserve">    distribution board incoming 32 TPN MCB - 1 Nos.</t>
  </si>
  <si>
    <t xml:space="preserve">    outgoing 6/10 Amp SPMCB - 8 Nos. and 1 Nos.40A</t>
  </si>
  <si>
    <t xml:space="preserve">    DPMCB for Lighting.</t>
  </si>
  <si>
    <t>6)  MCB DB having incomer 2 nos. 40 A  DP MCB and</t>
  </si>
  <si>
    <t xml:space="preserve">    10 nos. 10/16 A.SPMCB for UPS power points.</t>
  </si>
  <si>
    <t xml:space="preserve">    (Havell's/MDS make factory fabricated)</t>
  </si>
  <si>
    <t>7)  3 phase indicator lamp with gang box.</t>
  </si>
  <si>
    <t>MAIN POWER CABLE:</t>
  </si>
  <si>
    <t>Supply and installation of 4 x 35 sq.mm Aluminium</t>
  </si>
  <si>
    <t>armoured cable with accessories required for its fitting</t>
  </si>
  <si>
    <t>in position, for power supply from CSEB pole and DG</t>
  </si>
  <si>
    <t>set. Cable should be of CCI/GLOSTER/FINOLEX make</t>
  </si>
  <si>
    <t>mtr</t>
  </si>
  <si>
    <t>ATM POWER SUPPLY:</t>
  </si>
  <si>
    <t>a) Supply and installation of 4 x 16 sq.mm Aluminium</t>
  </si>
  <si>
    <t xml:space="preserve">    armoured cable with accessories required for its </t>
  </si>
  <si>
    <t xml:space="preserve">    fitting in position, for power supply from Main Panel </t>
  </si>
  <si>
    <t xml:space="preserve">    to ATM Cable should be of CCI/GLOSTER/FINOLEX</t>
  </si>
  <si>
    <t xml:space="preserve">    make.</t>
  </si>
  <si>
    <t>CEILING FAN:</t>
  </si>
  <si>
    <t>Supplying ,erecting,and testing of approved/specified</t>
  </si>
  <si>
    <t xml:space="preserve">make Crompton, Havel, Orient electric ceiling fans </t>
  </si>
  <si>
    <t xml:space="preserve">complete with down rod, canopy, blades and speed </t>
  </si>
  <si>
    <t xml:space="preserve">regulator 230-250  volts including connection with all </t>
  </si>
  <si>
    <t>necessary materials as required.</t>
  </si>
  <si>
    <t>WALL FAN:</t>
  </si>
  <si>
    <t>Supplying, erecting and testing of approved / specified</t>
  </si>
  <si>
    <t>Havels, Oreint or Crompton  make oscillating cabin fan</t>
  </si>
  <si>
    <t>complete with base, blades, gaurds, speed regulators</t>
  </si>
  <si>
    <t>etc. 230-250 volts with connections,raw bolts/anchor</t>
  </si>
  <si>
    <t xml:space="preserve">hole fastener completely finished as required. </t>
  </si>
  <si>
    <t>EXHAUST FAN:</t>
  </si>
  <si>
    <t>Supplying, erecting of Crompton/Havells/Usha make</t>
  </si>
  <si>
    <t>trans air exhaust fan complete with motor, mounting</t>
  </si>
  <si>
    <t>frame, blades with connection, bolts, anchor fasteners</t>
  </si>
  <si>
    <t>etc complete as required.</t>
  </si>
  <si>
    <t>LIGHT FIXTURES:</t>
  </si>
  <si>
    <t>Supplying, fixing and testing of approved Phillips</t>
  </si>
  <si>
    <t>Havells, Wipro, Crompton, Syska or its equiv</t>
  </si>
  <si>
    <t>light fittings complete in all respect</t>
  </si>
  <si>
    <t xml:space="preserve">   1. Recessed mounting LED Panel 35 w Phillips, </t>
  </si>
  <si>
    <t xml:space="preserve">      Crompton, Wipro or its equiv 24"x24" </t>
  </si>
  <si>
    <t>Nos</t>
  </si>
  <si>
    <t xml:space="preserve">   2. Recessed mounting LED Down Light 12w make </t>
  </si>
  <si>
    <t xml:space="preserve">      Phillips, Wipro, Crompton, Syska or its equiv  </t>
  </si>
  <si>
    <t xml:space="preserve">   3. Supply and installation LED Batten Light 18 w  </t>
  </si>
  <si>
    <t xml:space="preserve">      make Phillips, Wipro, Crompton or its equivalent  </t>
  </si>
  <si>
    <t>DATA CABLING FOR COMPUTERS:</t>
  </si>
  <si>
    <t>a) Providing, supplying and laying of new D-Link conce</t>
  </si>
  <si>
    <t xml:space="preserve">   aled/open data line Cat 6e in separate ISI pvc casing</t>
  </si>
  <si>
    <t xml:space="preserve">   caping (as and where required) for the lcation of com</t>
  </si>
  <si>
    <t xml:space="preserve">   puter terminals, inclusive of fixing of jack socket of </t>
  </si>
  <si>
    <t xml:space="preserve">   link or equivalent make including testing, commissio</t>
  </si>
  <si>
    <t xml:space="preserve">   ning, certification etc. complete.</t>
  </si>
  <si>
    <t>b) Supplying and installation of jack type computer so-</t>
  </si>
  <si>
    <t xml:space="preserve">    cket Link make RJ-45, complete with female unit on</t>
  </si>
  <si>
    <t xml:space="preserve">    counters/side table/ walls along with other electrical</t>
  </si>
  <si>
    <t xml:space="preserve">    output.</t>
  </si>
  <si>
    <t>c) Providing and fixing</t>
  </si>
  <si>
    <t>i)  D-link Patch cord Cat-6 2 metre B/Y Color</t>
  </si>
  <si>
    <t>ii)  D-link Patch cord Cat-6 1 metre B/Y Color</t>
  </si>
  <si>
    <t>TOTAL</t>
  </si>
  <si>
    <t>D</t>
  </si>
  <si>
    <t>ELECTRICAL WORKS  - ATM</t>
  </si>
  <si>
    <t>Sr. No.</t>
  </si>
  <si>
    <t>Element</t>
  </si>
  <si>
    <t>Specifications</t>
  </si>
  <si>
    <t xml:space="preserve">Qty </t>
  </si>
  <si>
    <t>Rate (Rs.)</t>
  </si>
  <si>
    <t>Amount (Rs.)</t>
  </si>
  <si>
    <t>UPS Cabling</t>
  </si>
  <si>
    <t>UPS Cabling of 2.5 Sq.mm Finolex Fire Guard Cable with conduiting</t>
  </si>
  <si>
    <t>L.S.</t>
  </si>
  <si>
    <t>Power Cabling</t>
  </si>
  <si>
    <t>Raw Power Cabling of 4.0 Sq.mm Finolex Fireguard Cable with conduiting for AC and power points</t>
  </si>
  <si>
    <t>Signage Cabling</t>
  </si>
  <si>
    <t>Signage cabling of 2.5 Sq.mm Finolex Fireguard Cable with conduiting</t>
  </si>
  <si>
    <t>Earthing cable</t>
  </si>
  <si>
    <t xml:space="preserve"> 6 Sq.mm copper wire with flexi conduit</t>
  </si>
  <si>
    <t>Lighting Cabling</t>
  </si>
  <si>
    <t>Lighting Cabling of 1.0 sq.mm or 3/22 Finolex fire guard cable with conduiting</t>
  </si>
  <si>
    <t>Distribution Board</t>
  </si>
  <si>
    <t>a</t>
  </si>
  <si>
    <t>Incoming supply MCB TPN 32 A</t>
  </si>
  <si>
    <t>b</t>
  </si>
  <si>
    <t>UPS outgoing supply MCB DP 32A</t>
  </si>
  <si>
    <t>c</t>
  </si>
  <si>
    <t>UPS incoming supply MCB DP 32A</t>
  </si>
  <si>
    <t>d</t>
  </si>
  <si>
    <t xml:space="preserve">A/c Supply MCB SPN 25A </t>
  </si>
  <si>
    <t>e</t>
  </si>
  <si>
    <t>Timer AC 20~25 A (Crab Tree /GIC)</t>
  </si>
  <si>
    <t>f</t>
  </si>
  <si>
    <t>Timer for Glow Sign board 20~25 A (Crab Tree /GIC)</t>
  </si>
  <si>
    <t>g</t>
  </si>
  <si>
    <t>Light points</t>
  </si>
  <si>
    <t>h</t>
  </si>
  <si>
    <t>2 Switch + 2 Socket</t>
  </si>
  <si>
    <t>i</t>
  </si>
  <si>
    <t>A/c point 32 A DP switch</t>
  </si>
  <si>
    <t>j</t>
  </si>
  <si>
    <t>Light MCB SP 10 A</t>
  </si>
  <si>
    <t>LED Panel Light</t>
  </si>
  <si>
    <t>Providing and fixing of LED panel 36 w of Wipro Havells Crompton make.</t>
  </si>
  <si>
    <t>nos.</t>
  </si>
  <si>
    <t>LED Down Light</t>
  </si>
  <si>
    <t>12 W LED spot light of Wipro Crompton Havels make</t>
  </si>
  <si>
    <t>Mains cabling</t>
  </si>
  <si>
    <t>4 core -16 sq.mm copper armoured cable of ISI make from Distribution board to ATM room.</t>
  </si>
  <si>
    <t>I/O Box</t>
  </si>
  <si>
    <t>Providing and fixing of RJ-45 I/O box</t>
  </si>
  <si>
    <t>LED Batten light</t>
  </si>
  <si>
    <t>1x40 w LED batten light in back room</t>
  </si>
  <si>
    <t>Data cabling works</t>
  </si>
  <si>
    <t>Providing and laying of Cat 6-e D-Link make data cable from Router to the ATM room</t>
  </si>
  <si>
    <t>Total</t>
  </si>
  <si>
    <t>TOTAL OF INTERIOR FURNISHING WORKS (A + B)</t>
  </si>
  <si>
    <t>Add GST @18%</t>
  </si>
  <si>
    <t>GRAND TOTAL</t>
  </si>
  <si>
    <t xml:space="preserve">Date: </t>
  </si>
  <si>
    <t xml:space="preserve">        Seal and Signature of the Contractor</t>
  </si>
  <si>
    <t>Place: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</si>
</sst>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1" fillId="3" borderId="4" xfId="0" applyFont="1" applyFill="1" applyBorder="1" applyAlignment="1"/>
    <xf numFmtId="0" fontId="1" fillId="3" borderId="0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4" borderId="2" xfId="0" applyFill="1" applyBorder="1" applyAlignment="1"/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/>
    <xf numFmtId="0" fontId="0" fillId="0" borderId="4" xfId="0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4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/>
    <xf numFmtId="0" fontId="0" fillId="0" borderId="6" xfId="0" applyBorder="1" applyAlignment="1">
      <alignment horizontal="center"/>
    </xf>
    <xf numFmtId="0" fontId="0" fillId="0" borderId="7" xfId="0" applyBorder="1" applyAlignment="1"/>
    <xf numFmtId="0" fontId="0" fillId="4" borderId="6" xfId="0" applyFill="1" applyBorder="1" applyAlignment="1">
      <alignment horizontal="center"/>
    </xf>
    <xf numFmtId="0" fontId="0" fillId="0" borderId="5" xfId="0" applyFont="1" applyBorder="1" applyAlignment="1"/>
    <xf numFmtId="0" fontId="0" fillId="0" borderId="0" xfId="0" applyFont="1" applyBorder="1" applyAlignment="1"/>
    <xf numFmtId="0" fontId="0" fillId="0" borderId="8" xfId="0" applyFont="1" applyBorder="1" applyAlignment="1"/>
    <xf numFmtId="0" fontId="0" fillId="0" borderId="1" xfId="0" applyBorder="1" applyAlignment="1">
      <alignment horizontal="center"/>
    </xf>
    <xf numFmtId="0" fontId="0" fillId="0" borderId="9" xfId="0" applyBorder="1" applyAlignment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/>
    <xf numFmtId="0" fontId="0" fillId="4" borderId="4" xfId="0" applyFill="1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0" fillId="4" borderId="2" xfId="0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0" fontId="2" fillId="5" borderId="5" xfId="0" applyFont="1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5" borderId="0" xfId="0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7" xfId="0" applyFont="1" applyBorder="1" applyAlignment="1"/>
    <xf numFmtId="0" fontId="0" fillId="4" borderId="6" xfId="0" applyFill="1" applyBorder="1" applyAlignment="1"/>
    <xf numFmtId="0" fontId="0" fillId="0" borderId="2" xfId="0" applyBorder="1" applyAlignment="1"/>
    <xf numFmtId="0" fontId="2" fillId="5" borderId="5" xfId="0" applyFont="1" applyFill="1" applyBorder="1" applyAlignment="1"/>
    <xf numFmtId="0" fontId="0" fillId="5" borderId="0" xfId="0" applyFill="1" applyBorder="1" applyAlignment="1"/>
    <xf numFmtId="0" fontId="0" fillId="0" borderId="8" xfId="0" applyBorder="1" applyAlignment="1"/>
    <xf numFmtId="0" fontId="0" fillId="4" borderId="0" xfId="0" applyFill="1" applyBorder="1" applyAlignment="1"/>
    <xf numFmtId="0" fontId="0" fillId="0" borderId="5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4" borderId="7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0" xfId="0" applyBorder="1" applyAlignment="1"/>
    <xf numFmtId="0" fontId="0" fillId="0" borderId="13" xfId="0" applyBorder="1" applyAlignment="1">
      <alignment horizontal="left"/>
    </xf>
    <xf numFmtId="0" fontId="0" fillId="4" borderId="3" xfId="0" applyFill="1" applyBorder="1" applyAlignment="1">
      <alignment horizontal="center"/>
    </xf>
    <xf numFmtId="0" fontId="0" fillId="0" borderId="11" xfId="0" applyFont="1" applyBorder="1" applyAlignment="1"/>
    <xf numFmtId="0" fontId="0" fillId="0" borderId="12" xfId="0" applyBorder="1" applyAlignment="1">
      <alignment horizontal="left"/>
    </xf>
    <xf numFmtId="0" fontId="0" fillId="0" borderId="13" xfId="0" applyBorder="1" applyAlignment="1"/>
    <xf numFmtId="0" fontId="1" fillId="2" borderId="1" xfId="0" applyFont="1" applyFill="1" applyBorder="1" applyAlignment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6" borderId="0" xfId="0" applyFont="1" applyFill="1" applyBorder="1" applyAlignment="1"/>
    <xf numFmtId="0" fontId="0" fillId="6" borderId="0" xfId="0" applyFill="1" applyBorder="1" applyAlignment="1"/>
    <xf numFmtId="0" fontId="0" fillId="6" borderId="0" xfId="0" applyFont="1" applyFill="1" applyBorder="1" applyAlignment="1">
      <alignment horizontal="center"/>
    </xf>
    <xf numFmtId="2" fontId="0" fillId="6" borderId="0" xfId="0" applyNumberFormat="1" applyFill="1" applyBorder="1" applyAlignment="1">
      <alignment horizontal="center"/>
    </xf>
    <xf numFmtId="0" fontId="0" fillId="0" borderId="0" xfId="0" applyAlignment="1"/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2" fontId="4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vertical="top" wrapText="1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top" wrapText="1"/>
    </xf>
    <xf numFmtId="0" fontId="0" fillId="2" borderId="1" xfId="0" applyFill="1" applyBorder="1" applyAlignment="1"/>
    <xf numFmtId="0" fontId="0" fillId="0" borderId="3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2" fontId="0" fillId="0" borderId="4" xfId="0" applyNumberFormat="1" applyBorder="1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0" fontId="0" fillId="0" borderId="9" xfId="0" applyBorder="1" applyAlignment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right"/>
      <protection locked="0"/>
    </xf>
    <xf numFmtId="2" fontId="0" fillId="0" borderId="0" xfId="0" applyNumberFormat="1" applyBorder="1" applyAlignmen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right"/>
      <protection locked="0"/>
    </xf>
    <xf numFmtId="2" fontId="0" fillId="0" borderId="3" xfId="0" applyNumberFormat="1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right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right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7" xfId="0" applyNumberFormat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protection locked="0"/>
    </xf>
    <xf numFmtId="2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2" fontId="1" fillId="0" borderId="8" xfId="0" applyNumberFormat="1" applyFont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5" fillId="0" borderId="14" xfId="0" applyFont="1" applyBorder="1" applyAlignment="1" applyProtection="1">
      <alignment horizontal="justify" vertical="top" wrapText="1"/>
    </xf>
    <xf numFmtId="0" fontId="5" fillId="0" borderId="9" xfId="0" applyFont="1" applyBorder="1" applyAlignment="1" applyProtection="1">
      <alignment horizontal="justify" vertical="top" wrapText="1"/>
    </xf>
    <xf numFmtId="0" fontId="5" fillId="0" borderId="15" xfId="0" applyFont="1" applyBorder="1" applyAlignment="1" applyProtection="1">
      <alignment horizontal="justify" vertical="top" wrapText="1"/>
    </xf>
    <xf numFmtId="0" fontId="4" fillId="2" borderId="14" xfId="0" applyFont="1" applyFill="1" applyBorder="1" applyAlignment="1" applyProtection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</xf>
    <xf numFmtId="0" fontId="4" fillId="2" borderId="15" xfId="0" applyFont="1" applyFill="1" applyBorder="1" applyAlignment="1" applyProtection="1">
      <alignment horizontal="center" vertical="top" wrapText="1"/>
    </xf>
    <xf numFmtId="0" fontId="2" fillId="5" borderId="5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Border="1" applyAlignment="1"/>
    <xf numFmtId="0" fontId="6" fillId="2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6"/>
  <sheetViews>
    <sheetView tabSelected="1" workbookViewId="0">
      <selection activeCell="I212" sqref="I212:J240"/>
    </sheetView>
  </sheetViews>
  <sheetFormatPr defaultRowHeight="15"/>
  <cols>
    <col min="6" max="6" width="13.7109375" customWidth="1"/>
    <col min="9" max="9" width="16.7109375" customWidth="1"/>
    <col min="10" max="10" width="17.140625" customWidth="1"/>
  </cols>
  <sheetData>
    <row r="1" spans="1:10">
      <c r="A1" s="146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8"/>
      <c r="B2" s="138"/>
      <c r="C2" s="138"/>
      <c r="D2" s="138"/>
      <c r="E2" s="138"/>
      <c r="F2" s="138"/>
      <c r="G2" s="138"/>
      <c r="H2" s="138"/>
      <c r="I2" s="138"/>
      <c r="J2" s="138"/>
    </row>
    <row r="3" spans="1:10">
      <c r="A3" s="1" t="s">
        <v>1</v>
      </c>
      <c r="B3" s="2" t="s">
        <v>2</v>
      </c>
      <c r="C3" s="2"/>
      <c r="D3" s="2"/>
      <c r="E3" s="2"/>
      <c r="F3" s="2"/>
      <c r="G3" s="1" t="s">
        <v>3</v>
      </c>
      <c r="H3" s="1" t="s">
        <v>4</v>
      </c>
      <c r="I3" s="3" t="s">
        <v>5</v>
      </c>
      <c r="J3" s="1" t="s">
        <v>6</v>
      </c>
    </row>
    <row r="4" spans="1:10">
      <c r="A4" s="4"/>
      <c r="B4" s="5"/>
      <c r="C4" s="5"/>
      <c r="D4" s="5"/>
      <c r="E4" s="5"/>
      <c r="F4" s="5"/>
      <c r="G4" s="4"/>
      <c r="H4" s="6"/>
      <c r="I4" s="7" t="s">
        <v>7</v>
      </c>
      <c r="J4" s="4" t="s">
        <v>7</v>
      </c>
    </row>
    <row r="5" spans="1:10">
      <c r="A5" s="8"/>
      <c r="B5" s="9"/>
      <c r="C5" s="9"/>
      <c r="D5" s="9"/>
      <c r="E5" s="9"/>
      <c r="F5" s="9"/>
      <c r="G5" s="10"/>
      <c r="H5" s="11"/>
      <c r="I5" s="82"/>
      <c r="J5" s="83"/>
    </row>
    <row r="6" spans="1:10">
      <c r="A6" s="12" t="s">
        <v>8</v>
      </c>
      <c r="B6" s="13" t="s">
        <v>9</v>
      </c>
      <c r="C6" s="14"/>
      <c r="D6" s="14"/>
      <c r="E6" s="14"/>
      <c r="F6" s="14"/>
      <c r="G6" s="15"/>
      <c r="H6" s="16"/>
      <c r="I6" s="84"/>
      <c r="J6" s="85"/>
    </row>
    <row r="7" spans="1:10">
      <c r="A7" s="12"/>
      <c r="B7" s="13"/>
      <c r="C7" s="14"/>
      <c r="D7" s="14"/>
      <c r="E7" s="14"/>
      <c r="F7" s="14"/>
      <c r="G7" s="15"/>
      <c r="H7" s="16"/>
      <c r="I7" s="84"/>
      <c r="J7" s="85"/>
    </row>
    <row r="8" spans="1:10">
      <c r="A8" s="17">
        <v>1</v>
      </c>
      <c r="B8" s="142" t="s">
        <v>10</v>
      </c>
      <c r="C8" s="143"/>
      <c r="D8" s="14"/>
      <c r="E8" s="14"/>
      <c r="F8" s="14"/>
      <c r="G8" s="15"/>
      <c r="H8" s="16"/>
      <c r="I8" s="84"/>
      <c r="J8" s="85"/>
    </row>
    <row r="9" spans="1:10">
      <c r="A9" s="17"/>
      <c r="B9" s="18"/>
      <c r="C9" s="18"/>
      <c r="D9" s="14"/>
      <c r="E9" s="14"/>
      <c r="F9" s="14"/>
      <c r="G9" s="15"/>
      <c r="H9" s="16"/>
      <c r="I9" s="84"/>
      <c r="J9" s="85"/>
    </row>
    <row r="10" spans="1:10">
      <c r="A10" s="19"/>
      <c r="B10" s="20" t="s">
        <v>11</v>
      </c>
      <c r="C10" s="20"/>
      <c r="D10" s="20"/>
      <c r="E10" s="20"/>
      <c r="F10" s="20"/>
      <c r="G10" s="15"/>
      <c r="H10" s="16"/>
      <c r="I10" s="86"/>
      <c r="J10" s="87"/>
    </row>
    <row r="11" spans="1:10">
      <c r="A11" s="19"/>
      <c r="B11" s="20" t="s">
        <v>12</v>
      </c>
      <c r="C11" s="20"/>
      <c r="D11" s="20"/>
      <c r="E11" s="20"/>
      <c r="F11" s="20"/>
      <c r="G11" s="15"/>
      <c r="H11" s="16"/>
      <c r="I11" s="86"/>
      <c r="J11" s="87"/>
    </row>
    <row r="12" spans="1:10">
      <c r="A12" s="19"/>
      <c r="B12" s="20" t="s">
        <v>13</v>
      </c>
      <c r="C12" s="20"/>
      <c r="D12" s="20"/>
      <c r="E12" s="20"/>
      <c r="F12" s="20"/>
      <c r="G12" s="15"/>
      <c r="H12" s="16"/>
      <c r="I12" s="86"/>
      <c r="J12" s="87"/>
    </row>
    <row r="13" spans="1:10">
      <c r="A13" s="19"/>
      <c r="B13" s="20" t="s">
        <v>14</v>
      </c>
      <c r="C13" s="20"/>
      <c r="D13" s="20"/>
      <c r="E13" s="20"/>
      <c r="F13" s="20"/>
      <c r="G13" s="15"/>
      <c r="H13" s="16"/>
      <c r="I13" s="86"/>
      <c r="J13" s="87"/>
    </row>
    <row r="14" spans="1:10">
      <c r="A14" s="19" t="s">
        <v>15</v>
      </c>
      <c r="B14" s="20" t="s">
        <v>16</v>
      </c>
      <c r="C14" s="20"/>
      <c r="D14" s="20"/>
      <c r="E14" s="20"/>
      <c r="F14" s="20"/>
      <c r="G14" s="15"/>
      <c r="H14" s="16"/>
      <c r="I14" s="86"/>
      <c r="J14" s="87"/>
    </row>
    <row r="15" spans="1:10">
      <c r="A15" s="19"/>
      <c r="B15" s="20" t="s">
        <v>17</v>
      </c>
      <c r="C15" s="20"/>
      <c r="D15" s="20"/>
      <c r="E15" s="20"/>
      <c r="F15" s="20"/>
      <c r="G15" s="15"/>
      <c r="H15" s="16"/>
      <c r="I15" s="86"/>
      <c r="J15" s="88"/>
    </row>
    <row r="16" spans="1:10">
      <c r="A16" s="19"/>
      <c r="B16" s="20" t="s">
        <v>18</v>
      </c>
      <c r="C16" s="20"/>
      <c r="D16" s="20"/>
      <c r="E16" s="20"/>
      <c r="F16" s="20"/>
      <c r="G16" s="15"/>
      <c r="H16" s="16"/>
      <c r="I16" s="86"/>
      <c r="J16" s="88"/>
    </row>
    <row r="17" spans="1:10">
      <c r="A17" s="19"/>
      <c r="B17" s="21" t="s">
        <v>19</v>
      </c>
      <c r="C17" s="21"/>
      <c r="D17" s="21"/>
      <c r="E17" s="21"/>
      <c r="F17" s="21"/>
      <c r="G17" s="15"/>
      <c r="H17" s="16"/>
      <c r="I17" s="86"/>
      <c r="J17" s="88"/>
    </row>
    <row r="18" spans="1:10">
      <c r="A18" s="19"/>
      <c r="B18" s="20" t="s">
        <v>20</v>
      </c>
      <c r="C18" s="21"/>
      <c r="D18" s="21"/>
      <c r="E18" s="21"/>
      <c r="F18" s="21"/>
      <c r="G18" s="15"/>
      <c r="H18" s="16"/>
      <c r="I18" s="86"/>
      <c r="J18" s="88"/>
    </row>
    <row r="19" spans="1:10">
      <c r="A19" s="19"/>
      <c r="B19" s="21" t="s">
        <v>21</v>
      </c>
      <c r="C19" s="21"/>
      <c r="D19" s="21"/>
      <c r="E19" s="21"/>
      <c r="F19" s="21"/>
      <c r="G19" s="15"/>
      <c r="H19" s="16"/>
      <c r="I19" s="86"/>
      <c r="J19" s="88"/>
    </row>
    <row r="20" spans="1:10">
      <c r="A20" s="19"/>
      <c r="B20" s="21" t="s">
        <v>22</v>
      </c>
      <c r="C20" s="21"/>
      <c r="D20" s="21"/>
      <c r="E20" s="21"/>
      <c r="F20" s="21"/>
      <c r="G20" s="15"/>
      <c r="H20" s="16"/>
      <c r="I20" s="86"/>
      <c r="J20" s="88"/>
    </row>
    <row r="21" spans="1:10">
      <c r="A21" s="19"/>
      <c r="B21" s="21" t="s">
        <v>23</v>
      </c>
      <c r="C21" s="21"/>
      <c r="D21" s="21"/>
      <c r="E21" s="21"/>
      <c r="F21" s="21"/>
      <c r="G21" s="15"/>
      <c r="H21" s="16"/>
      <c r="I21" s="86"/>
      <c r="J21" s="88"/>
    </row>
    <row r="22" spans="1:10">
      <c r="A22" s="19"/>
      <c r="B22" s="21" t="s">
        <v>24</v>
      </c>
      <c r="C22" s="21"/>
      <c r="D22" s="21"/>
      <c r="E22" s="21"/>
      <c r="F22" s="21"/>
      <c r="G22" s="15"/>
      <c r="H22" s="16"/>
      <c r="I22" s="86"/>
      <c r="J22" s="88"/>
    </row>
    <row r="23" spans="1:10">
      <c r="A23" s="19"/>
      <c r="B23" s="21" t="s">
        <v>25</v>
      </c>
      <c r="C23" s="21"/>
      <c r="D23" s="21"/>
      <c r="E23" s="21"/>
      <c r="F23" s="21"/>
      <c r="G23" s="15"/>
      <c r="H23" s="16"/>
      <c r="I23" s="86"/>
      <c r="J23" s="88"/>
    </row>
    <row r="24" spans="1:10">
      <c r="A24" s="19"/>
      <c r="B24" s="21" t="s">
        <v>26</v>
      </c>
      <c r="C24" s="21"/>
      <c r="D24" s="21"/>
      <c r="E24" s="21"/>
      <c r="F24" s="21"/>
      <c r="G24" s="15"/>
      <c r="H24" s="16"/>
      <c r="I24" s="86"/>
      <c r="J24" s="88"/>
    </row>
    <row r="25" spans="1:10">
      <c r="A25" s="19"/>
      <c r="B25" s="21" t="s">
        <v>27</v>
      </c>
      <c r="C25" s="21"/>
      <c r="D25" s="21"/>
      <c r="E25" s="21"/>
      <c r="F25" s="21"/>
      <c r="G25" s="15"/>
      <c r="H25" s="16"/>
      <c r="I25" s="86"/>
      <c r="J25" s="88"/>
    </row>
    <row r="26" spans="1:10">
      <c r="A26" s="19"/>
      <c r="B26" s="21" t="s">
        <v>28</v>
      </c>
      <c r="C26" s="21"/>
      <c r="D26" s="21"/>
      <c r="E26" s="21"/>
      <c r="F26" s="21"/>
      <c r="G26" s="15"/>
      <c r="H26" s="16"/>
      <c r="I26" s="86"/>
      <c r="J26" s="88"/>
    </row>
    <row r="27" spans="1:10">
      <c r="A27" s="19"/>
      <c r="B27" s="21" t="s">
        <v>29</v>
      </c>
      <c r="C27" s="21"/>
      <c r="D27" s="21"/>
      <c r="E27" s="21"/>
      <c r="F27" s="21"/>
      <c r="G27" s="15"/>
      <c r="H27" s="16"/>
      <c r="I27" s="86"/>
      <c r="J27" s="88"/>
    </row>
    <row r="28" spans="1:10">
      <c r="A28" s="19"/>
      <c r="B28" s="21"/>
      <c r="C28" s="21"/>
      <c r="D28" s="21"/>
      <c r="E28" s="21"/>
      <c r="F28" s="21"/>
      <c r="G28" s="15"/>
      <c r="H28" s="16"/>
      <c r="I28" s="86"/>
      <c r="J28" s="88"/>
    </row>
    <row r="29" spans="1:10">
      <c r="A29" s="19"/>
      <c r="B29" s="21" t="s">
        <v>30</v>
      </c>
      <c r="C29" s="21"/>
      <c r="D29" s="21"/>
      <c r="E29" s="21"/>
      <c r="F29" s="21"/>
      <c r="G29" s="15">
        <v>50</v>
      </c>
      <c r="H29" s="15" t="s">
        <v>31</v>
      </c>
      <c r="I29" s="89"/>
      <c r="J29" s="90">
        <f>I29*G29</f>
        <v>0</v>
      </c>
    </row>
    <row r="30" spans="1:10">
      <c r="A30" s="23"/>
      <c r="B30" s="24"/>
      <c r="C30" s="24"/>
      <c r="D30" s="24"/>
      <c r="E30" s="24"/>
      <c r="F30" s="24"/>
      <c r="G30" s="10"/>
      <c r="H30" s="11"/>
      <c r="I30" s="91"/>
      <c r="J30" s="92"/>
    </row>
    <row r="31" spans="1:10">
      <c r="A31" s="19"/>
      <c r="B31" s="21" t="s">
        <v>32</v>
      </c>
      <c r="C31" s="21"/>
      <c r="D31" s="21"/>
      <c r="E31" s="21"/>
      <c r="F31" s="21"/>
      <c r="G31" s="15"/>
      <c r="H31" s="16"/>
      <c r="I31" s="86"/>
      <c r="J31" s="93"/>
    </row>
    <row r="32" spans="1:10">
      <c r="A32" s="25"/>
      <c r="B32" s="26" t="s">
        <v>33</v>
      </c>
      <c r="C32" s="26"/>
      <c r="D32" s="26"/>
      <c r="E32" s="26"/>
      <c r="F32" s="26"/>
      <c r="G32" s="27">
        <v>7</v>
      </c>
      <c r="H32" s="27" t="s">
        <v>31</v>
      </c>
      <c r="I32" s="94"/>
      <c r="J32" s="90">
        <f>I32*G32</f>
        <v>0</v>
      </c>
    </row>
    <row r="33" spans="1:10">
      <c r="A33" s="19"/>
      <c r="B33" s="21"/>
      <c r="C33" s="21"/>
      <c r="D33" s="21"/>
      <c r="E33" s="21"/>
      <c r="F33" s="21"/>
      <c r="G33" s="15"/>
      <c r="H33" s="16"/>
      <c r="I33" s="86"/>
      <c r="J33" s="93"/>
    </row>
    <row r="34" spans="1:10">
      <c r="A34" s="19"/>
      <c r="B34" s="21" t="s">
        <v>34</v>
      </c>
      <c r="C34" s="21"/>
      <c r="D34" s="21"/>
      <c r="E34" s="21"/>
      <c r="F34" s="21"/>
      <c r="G34" s="15">
        <v>1</v>
      </c>
      <c r="H34" s="15" t="s">
        <v>31</v>
      </c>
      <c r="I34" s="89"/>
      <c r="J34" s="90">
        <f>I34*G34</f>
        <v>0</v>
      </c>
    </row>
    <row r="35" spans="1:10">
      <c r="A35" s="23"/>
      <c r="B35" s="24"/>
      <c r="C35" s="24"/>
      <c r="D35" s="24"/>
      <c r="E35" s="24"/>
      <c r="F35" s="24"/>
      <c r="G35" s="10"/>
      <c r="H35" s="11"/>
      <c r="I35" s="91"/>
      <c r="J35" s="92"/>
    </row>
    <row r="36" spans="1:10">
      <c r="A36" s="19"/>
      <c r="B36" s="21" t="s">
        <v>35</v>
      </c>
      <c r="C36" s="21"/>
      <c r="D36" s="21"/>
      <c r="E36" s="21"/>
      <c r="F36" s="21"/>
      <c r="G36" s="15"/>
      <c r="H36" s="16"/>
      <c r="I36" s="86"/>
      <c r="J36" s="93"/>
    </row>
    <row r="37" spans="1:10">
      <c r="A37" s="25"/>
      <c r="B37" s="26" t="s">
        <v>36</v>
      </c>
      <c r="C37" s="26"/>
      <c r="D37" s="26"/>
      <c r="E37" s="26"/>
      <c r="F37" s="26"/>
      <c r="G37" s="27">
        <v>5</v>
      </c>
      <c r="H37" s="27" t="s">
        <v>31</v>
      </c>
      <c r="I37" s="94"/>
      <c r="J37" s="90">
        <f>I37*G37</f>
        <v>0</v>
      </c>
    </row>
    <row r="38" spans="1:10">
      <c r="A38" s="19"/>
      <c r="B38" s="21"/>
      <c r="C38" s="21"/>
      <c r="D38" s="21"/>
      <c r="E38" s="21"/>
      <c r="F38" s="21"/>
      <c r="G38" s="15"/>
      <c r="H38" s="16"/>
      <c r="I38" s="86"/>
      <c r="J38" s="90"/>
    </row>
    <row r="39" spans="1:10">
      <c r="A39" s="19"/>
      <c r="B39" s="28" t="s">
        <v>37</v>
      </c>
      <c r="C39" s="29"/>
      <c r="D39" s="29"/>
      <c r="E39" s="29"/>
      <c r="F39" s="30"/>
      <c r="G39" s="16"/>
      <c r="H39" s="16"/>
      <c r="I39" s="86"/>
      <c r="J39" s="87"/>
    </row>
    <row r="40" spans="1:10">
      <c r="A40" s="19"/>
      <c r="B40" s="21" t="s">
        <v>38</v>
      </c>
      <c r="C40" s="21"/>
      <c r="D40" s="21"/>
      <c r="E40" s="21"/>
      <c r="F40" s="21"/>
      <c r="G40" s="15"/>
      <c r="H40" s="16"/>
      <c r="I40" s="86"/>
      <c r="J40" s="90"/>
    </row>
    <row r="41" spans="1:10">
      <c r="A41" s="19"/>
      <c r="B41" s="21" t="s">
        <v>39</v>
      </c>
      <c r="C41" s="21"/>
      <c r="D41" s="21"/>
      <c r="E41" s="21"/>
      <c r="F41" s="21"/>
      <c r="G41" s="15">
        <v>5</v>
      </c>
      <c r="H41" s="15" t="s">
        <v>31</v>
      </c>
      <c r="I41" s="89"/>
      <c r="J41" s="90">
        <f>I41*G41</f>
        <v>0</v>
      </c>
    </row>
    <row r="42" spans="1:10">
      <c r="A42" s="23"/>
      <c r="B42" s="24"/>
      <c r="C42" s="24"/>
      <c r="D42" s="24"/>
      <c r="E42" s="24"/>
      <c r="F42" s="24"/>
      <c r="G42" s="10"/>
      <c r="H42" s="11"/>
      <c r="I42" s="91"/>
      <c r="J42" s="92"/>
    </row>
    <row r="43" spans="1:10">
      <c r="A43" s="25"/>
      <c r="B43" s="26" t="s">
        <v>40</v>
      </c>
      <c r="C43" s="26"/>
      <c r="D43" s="26"/>
      <c r="E43" s="26"/>
      <c r="F43" s="26"/>
      <c r="G43" s="27">
        <v>5</v>
      </c>
      <c r="H43" s="27" t="s">
        <v>31</v>
      </c>
      <c r="I43" s="94"/>
      <c r="J43" s="90">
        <f>I43*G43</f>
        <v>0</v>
      </c>
    </row>
    <row r="44" spans="1:10">
      <c r="A44" s="31"/>
      <c r="B44" s="32"/>
      <c r="C44" s="32"/>
      <c r="D44" s="32"/>
      <c r="E44" s="32"/>
      <c r="F44" s="32"/>
      <c r="G44" s="33"/>
      <c r="H44" s="34"/>
      <c r="I44" s="96"/>
      <c r="J44" s="97"/>
    </row>
    <row r="45" spans="1:10">
      <c r="A45" s="23">
        <v>2</v>
      </c>
      <c r="B45" s="147" t="s">
        <v>41</v>
      </c>
      <c r="C45" s="148"/>
      <c r="D45" s="24"/>
      <c r="E45" s="24"/>
      <c r="F45" s="24"/>
      <c r="G45" s="10"/>
      <c r="H45" s="11"/>
      <c r="I45" s="91"/>
      <c r="J45" s="92"/>
    </row>
    <row r="46" spans="1:10">
      <c r="A46" s="19"/>
      <c r="B46" s="29"/>
      <c r="C46" s="21"/>
      <c r="D46" s="21"/>
      <c r="E46" s="21"/>
      <c r="F46" s="21"/>
      <c r="G46" s="15"/>
      <c r="H46" s="16"/>
      <c r="I46" s="86"/>
      <c r="J46" s="90"/>
    </row>
    <row r="47" spans="1:10">
      <c r="A47" s="19"/>
      <c r="B47" s="21" t="s">
        <v>42</v>
      </c>
      <c r="C47" s="21"/>
      <c r="D47" s="21"/>
      <c r="E47" s="21"/>
      <c r="F47" s="21"/>
      <c r="G47" s="15"/>
      <c r="H47" s="16"/>
      <c r="I47" s="86"/>
      <c r="J47" s="90"/>
    </row>
    <row r="48" spans="1:10">
      <c r="A48" s="19"/>
      <c r="B48" s="21" t="s">
        <v>43</v>
      </c>
      <c r="C48" s="21"/>
      <c r="D48" s="21"/>
      <c r="E48" s="21"/>
      <c r="F48" s="21"/>
      <c r="G48" s="15"/>
      <c r="H48" s="16"/>
      <c r="I48" s="86"/>
      <c r="J48" s="90"/>
    </row>
    <row r="49" spans="1:10">
      <c r="A49" s="19"/>
      <c r="B49" s="21" t="s">
        <v>44</v>
      </c>
      <c r="C49" s="21"/>
      <c r="D49" s="21"/>
      <c r="E49" s="21"/>
      <c r="F49" s="21"/>
      <c r="G49" s="15"/>
      <c r="H49" s="16"/>
      <c r="I49" s="86"/>
      <c r="J49" s="90"/>
    </row>
    <row r="50" spans="1:10">
      <c r="A50" s="19"/>
      <c r="B50" s="21" t="s">
        <v>45</v>
      </c>
      <c r="C50" s="21"/>
      <c r="D50" s="21"/>
      <c r="E50" s="21"/>
      <c r="F50" s="21"/>
      <c r="G50" s="15"/>
      <c r="H50" s="16"/>
      <c r="I50" s="86"/>
      <c r="J50" s="90"/>
    </row>
    <row r="51" spans="1:10">
      <c r="A51" s="25"/>
      <c r="B51" s="26" t="s">
        <v>46</v>
      </c>
      <c r="C51" s="26"/>
      <c r="D51" s="26"/>
      <c r="E51" s="26"/>
      <c r="F51" s="26"/>
      <c r="G51" s="27">
        <v>4</v>
      </c>
      <c r="H51" s="27" t="s">
        <v>31</v>
      </c>
      <c r="I51" s="94"/>
      <c r="J51" s="90">
        <f>I51*G51</f>
        <v>0</v>
      </c>
    </row>
    <row r="52" spans="1:10">
      <c r="A52" s="23"/>
      <c r="B52" s="24"/>
      <c r="C52" s="24"/>
      <c r="D52" s="24"/>
      <c r="E52" s="24"/>
      <c r="F52" s="24"/>
      <c r="G52" s="10"/>
      <c r="H52" s="10"/>
      <c r="I52" s="98"/>
      <c r="J52" s="92"/>
    </row>
    <row r="53" spans="1:10">
      <c r="A53" s="19"/>
      <c r="B53" s="21" t="s">
        <v>47</v>
      </c>
      <c r="C53" s="21"/>
      <c r="D53" s="21"/>
      <c r="E53" s="21"/>
      <c r="F53" s="21"/>
      <c r="G53" s="15"/>
      <c r="H53" s="15"/>
      <c r="I53" s="89"/>
      <c r="J53" s="90"/>
    </row>
    <row r="54" spans="1:10">
      <c r="A54" s="25"/>
      <c r="B54" s="26" t="s">
        <v>48</v>
      </c>
      <c r="C54" s="26"/>
      <c r="D54" s="26"/>
      <c r="E54" s="26"/>
      <c r="F54" s="26"/>
      <c r="G54" s="27">
        <v>80</v>
      </c>
      <c r="H54" s="27" t="s">
        <v>49</v>
      </c>
      <c r="I54" s="94"/>
      <c r="J54" s="90">
        <f>I54*G54</f>
        <v>0</v>
      </c>
    </row>
    <row r="55" spans="1:10">
      <c r="A55" s="31"/>
      <c r="B55" s="32"/>
      <c r="C55" s="32"/>
      <c r="D55" s="32"/>
      <c r="E55" s="32"/>
      <c r="F55" s="32"/>
      <c r="G55" s="33"/>
      <c r="H55" s="33"/>
      <c r="I55" s="99"/>
      <c r="J55" s="97"/>
    </row>
    <row r="56" spans="1:10">
      <c r="A56" s="23">
        <v>3</v>
      </c>
      <c r="B56" s="149" t="s">
        <v>50</v>
      </c>
      <c r="C56" s="150"/>
      <c r="D56" s="24"/>
      <c r="E56" s="24"/>
      <c r="F56" s="24"/>
      <c r="G56" s="10"/>
      <c r="H56" s="10"/>
      <c r="I56" s="98"/>
      <c r="J56" s="92"/>
    </row>
    <row r="57" spans="1:10">
      <c r="A57" s="19"/>
      <c r="B57" s="21"/>
      <c r="C57" s="21"/>
      <c r="D57" s="21"/>
      <c r="E57" s="21"/>
      <c r="F57" s="21"/>
      <c r="G57" s="15"/>
      <c r="H57" s="15"/>
      <c r="I57" s="89"/>
      <c r="J57" s="90"/>
    </row>
    <row r="58" spans="1:10">
      <c r="A58" s="19"/>
      <c r="B58" s="21" t="s">
        <v>51</v>
      </c>
      <c r="C58" s="20"/>
      <c r="D58" s="20"/>
      <c r="E58" s="20"/>
      <c r="F58" s="20"/>
      <c r="G58" s="15"/>
      <c r="H58" s="35"/>
      <c r="I58" s="100"/>
      <c r="J58" s="93"/>
    </row>
    <row r="59" spans="1:10">
      <c r="A59" s="19"/>
      <c r="B59" s="21" t="s">
        <v>52</v>
      </c>
      <c r="C59" s="20"/>
      <c r="D59" s="20"/>
      <c r="E59" s="20"/>
      <c r="F59" s="20"/>
      <c r="G59" s="15"/>
      <c r="H59" s="35"/>
      <c r="I59" s="100"/>
      <c r="J59" s="93"/>
    </row>
    <row r="60" spans="1:10">
      <c r="A60" s="19"/>
      <c r="B60" s="21" t="s">
        <v>53</v>
      </c>
      <c r="C60" s="20"/>
      <c r="D60" s="20"/>
      <c r="E60" s="20"/>
      <c r="F60" s="20"/>
      <c r="G60" s="15"/>
      <c r="H60" s="35"/>
      <c r="I60" s="100"/>
      <c r="J60" s="93"/>
    </row>
    <row r="61" spans="1:10">
      <c r="A61" s="19"/>
      <c r="B61" s="29" t="s">
        <v>54</v>
      </c>
      <c r="C61" s="20"/>
      <c r="D61" s="20"/>
      <c r="E61" s="20"/>
      <c r="F61" s="20"/>
      <c r="G61" s="15"/>
      <c r="H61" s="35"/>
      <c r="I61" s="100"/>
      <c r="J61" s="93"/>
    </row>
    <row r="62" spans="1:10">
      <c r="A62" s="19"/>
      <c r="B62" s="21" t="s">
        <v>55</v>
      </c>
      <c r="C62" s="20"/>
      <c r="D62" s="20"/>
      <c r="E62" s="20"/>
      <c r="F62" s="20"/>
      <c r="G62" s="15"/>
      <c r="H62" s="16"/>
      <c r="I62" s="101"/>
      <c r="J62" s="93"/>
    </row>
    <row r="63" spans="1:10">
      <c r="A63" s="19"/>
      <c r="B63" s="21" t="s">
        <v>56</v>
      </c>
      <c r="C63" s="20"/>
      <c r="D63" s="20"/>
      <c r="E63" s="20"/>
      <c r="F63" s="20"/>
      <c r="G63" s="15"/>
      <c r="H63" s="35"/>
      <c r="I63" s="100"/>
      <c r="J63" s="93"/>
    </row>
    <row r="64" spans="1:10">
      <c r="A64" s="19"/>
      <c r="B64" s="29" t="s">
        <v>57</v>
      </c>
      <c r="C64" s="20"/>
      <c r="D64" s="20"/>
      <c r="E64" s="20"/>
      <c r="F64" s="20"/>
      <c r="G64" s="15"/>
      <c r="H64" s="35"/>
      <c r="I64" s="100"/>
      <c r="J64" s="93"/>
    </row>
    <row r="65" spans="1:10">
      <c r="A65" s="19"/>
      <c r="B65" s="21" t="s">
        <v>58</v>
      </c>
      <c r="C65" s="20"/>
      <c r="D65" s="20"/>
      <c r="E65" s="20"/>
      <c r="F65" s="20"/>
      <c r="G65" s="15"/>
      <c r="H65" s="35"/>
      <c r="I65" s="100"/>
      <c r="J65" s="93"/>
    </row>
    <row r="66" spans="1:10">
      <c r="A66" s="19"/>
      <c r="B66" s="21"/>
      <c r="C66" s="20"/>
      <c r="D66" s="20"/>
      <c r="E66" s="20"/>
      <c r="F66" s="20"/>
      <c r="G66" s="15"/>
      <c r="H66" s="35"/>
      <c r="I66" s="86"/>
      <c r="J66" s="93"/>
    </row>
    <row r="67" spans="1:10">
      <c r="A67" s="19"/>
      <c r="B67" s="21" t="s">
        <v>59</v>
      </c>
      <c r="C67" s="20"/>
      <c r="D67" s="20"/>
      <c r="E67" s="20"/>
      <c r="F67" s="20"/>
      <c r="G67" s="15">
        <v>90</v>
      </c>
      <c r="H67" s="15" t="s">
        <v>60</v>
      </c>
      <c r="I67" s="89"/>
      <c r="J67" s="90">
        <f>I67*G67</f>
        <v>0</v>
      </c>
    </row>
    <row r="68" spans="1:10">
      <c r="A68" s="23"/>
      <c r="B68" s="24"/>
      <c r="C68" s="36"/>
      <c r="D68" s="36"/>
      <c r="E68" s="36"/>
      <c r="F68" s="36"/>
      <c r="G68" s="10"/>
      <c r="H68" s="11"/>
      <c r="I68" s="91"/>
      <c r="J68" s="102"/>
    </row>
    <row r="69" spans="1:10">
      <c r="A69" s="25"/>
      <c r="B69" s="26" t="s">
        <v>61</v>
      </c>
      <c r="C69" s="37"/>
      <c r="D69" s="37"/>
      <c r="E69" s="37"/>
      <c r="F69" s="37"/>
      <c r="G69" s="27">
        <v>70</v>
      </c>
      <c r="H69" s="27" t="s">
        <v>60</v>
      </c>
      <c r="I69" s="94"/>
      <c r="J69" s="90">
        <f>I69*G69</f>
        <v>0</v>
      </c>
    </row>
    <row r="70" spans="1:10">
      <c r="A70" s="19"/>
      <c r="B70" s="21"/>
      <c r="C70" s="20"/>
      <c r="D70" s="20"/>
      <c r="E70" s="20"/>
      <c r="F70" s="20"/>
      <c r="G70" s="15"/>
      <c r="H70" s="16"/>
      <c r="I70" s="101"/>
      <c r="J70" s="93"/>
    </row>
    <row r="71" spans="1:10">
      <c r="A71" s="19"/>
      <c r="B71" s="21" t="s">
        <v>62</v>
      </c>
      <c r="C71" s="20"/>
      <c r="D71" s="20"/>
      <c r="E71" s="20"/>
      <c r="F71" s="20"/>
      <c r="G71" s="15">
        <v>75</v>
      </c>
      <c r="H71" s="15" t="s">
        <v>60</v>
      </c>
      <c r="I71" s="89"/>
      <c r="J71" s="90">
        <f>I71*G71</f>
        <v>0</v>
      </c>
    </row>
    <row r="72" spans="1:10">
      <c r="A72" s="23"/>
      <c r="B72" s="24"/>
      <c r="C72" s="36"/>
      <c r="D72" s="36"/>
      <c r="E72" s="36"/>
      <c r="F72" s="36"/>
      <c r="G72" s="10"/>
      <c r="H72" s="10"/>
      <c r="I72" s="98"/>
      <c r="J72" s="92"/>
    </row>
    <row r="73" spans="1:10">
      <c r="A73" s="25"/>
      <c r="B73" s="26" t="s">
        <v>63</v>
      </c>
      <c r="C73" s="37"/>
      <c r="D73" s="37"/>
      <c r="E73" s="37"/>
      <c r="F73" s="37"/>
      <c r="G73" s="27">
        <v>25</v>
      </c>
      <c r="H73" s="27" t="s">
        <v>60</v>
      </c>
      <c r="I73" s="94"/>
      <c r="J73" s="90">
        <f>I73*G73</f>
        <v>0</v>
      </c>
    </row>
    <row r="74" spans="1:10">
      <c r="A74" s="23"/>
      <c r="B74" s="24"/>
      <c r="C74" s="36"/>
      <c r="D74" s="36"/>
      <c r="E74" s="36"/>
      <c r="F74" s="36"/>
      <c r="G74" s="10"/>
      <c r="H74" s="10"/>
      <c r="I74" s="98"/>
      <c r="J74" s="92"/>
    </row>
    <row r="75" spans="1:10">
      <c r="A75" s="19">
        <v>4</v>
      </c>
      <c r="B75" s="142" t="s">
        <v>64</v>
      </c>
      <c r="C75" s="143"/>
      <c r="D75" s="20"/>
      <c r="E75" s="20"/>
      <c r="F75" s="20"/>
      <c r="G75" s="15"/>
      <c r="H75" s="15"/>
      <c r="I75" s="89"/>
      <c r="J75" s="90"/>
    </row>
    <row r="76" spans="1:10">
      <c r="A76" s="19"/>
      <c r="B76" s="38"/>
      <c r="C76" s="38"/>
      <c r="D76" s="20"/>
      <c r="E76" s="20"/>
      <c r="F76" s="20"/>
      <c r="G76" s="15"/>
      <c r="H76" s="15"/>
      <c r="I76" s="89"/>
      <c r="J76" s="90"/>
    </row>
    <row r="77" spans="1:10">
      <c r="A77" s="19"/>
      <c r="B77" s="21" t="s">
        <v>65</v>
      </c>
      <c r="C77" s="20"/>
      <c r="D77" s="20"/>
      <c r="E77" s="20"/>
      <c r="F77" s="20"/>
      <c r="G77" s="15"/>
      <c r="H77" s="35"/>
      <c r="I77" s="103"/>
      <c r="J77" s="93"/>
    </row>
    <row r="78" spans="1:10">
      <c r="A78" s="19"/>
      <c r="B78" s="21" t="s">
        <v>66</v>
      </c>
      <c r="C78" s="20"/>
      <c r="D78" s="20"/>
      <c r="E78" s="20"/>
      <c r="F78" s="20"/>
      <c r="G78" s="15"/>
      <c r="H78" s="35"/>
      <c r="I78" s="103"/>
      <c r="J78" s="93"/>
    </row>
    <row r="79" spans="1:10">
      <c r="A79" s="19"/>
      <c r="B79" s="21" t="s">
        <v>67</v>
      </c>
      <c r="C79" s="20"/>
      <c r="D79" s="20"/>
      <c r="E79" s="20"/>
      <c r="F79" s="20"/>
      <c r="G79" s="15"/>
      <c r="H79" s="35"/>
      <c r="I79" s="103"/>
      <c r="J79" s="93"/>
    </row>
    <row r="80" spans="1:10">
      <c r="A80" s="19"/>
      <c r="B80" s="21" t="s">
        <v>68</v>
      </c>
      <c r="C80" s="20"/>
      <c r="D80" s="20"/>
      <c r="E80" s="20"/>
      <c r="F80" s="20"/>
      <c r="G80" s="15"/>
      <c r="H80" s="35"/>
      <c r="I80" s="103"/>
      <c r="J80" s="93"/>
    </row>
    <row r="81" spans="1:10">
      <c r="A81" s="25"/>
      <c r="B81" s="26" t="s">
        <v>69</v>
      </c>
      <c r="C81" s="37"/>
      <c r="D81" s="37"/>
      <c r="E81" s="37"/>
      <c r="F81" s="37"/>
      <c r="G81" s="27">
        <v>2</v>
      </c>
      <c r="H81" s="27" t="s">
        <v>31</v>
      </c>
      <c r="I81" s="94"/>
      <c r="J81" s="90">
        <f>I81*G81</f>
        <v>0</v>
      </c>
    </row>
    <row r="82" spans="1:10">
      <c r="A82" s="23"/>
      <c r="B82" s="24"/>
      <c r="C82" s="36"/>
      <c r="D82" s="36"/>
      <c r="E82" s="36"/>
      <c r="F82" s="36"/>
      <c r="G82" s="10"/>
      <c r="H82" s="10"/>
      <c r="I82" s="98"/>
      <c r="J82" s="92"/>
    </row>
    <row r="83" spans="1:10">
      <c r="A83" s="19">
        <v>5</v>
      </c>
      <c r="B83" s="142" t="s">
        <v>70</v>
      </c>
      <c r="C83" s="143"/>
      <c r="D83" s="20"/>
      <c r="E83" s="20"/>
      <c r="F83" s="20"/>
      <c r="G83" s="15"/>
      <c r="H83" s="15"/>
      <c r="I83" s="89"/>
      <c r="J83" s="90"/>
    </row>
    <row r="84" spans="1:10">
      <c r="A84" s="19"/>
      <c r="B84" s="38"/>
      <c r="C84" s="38"/>
      <c r="D84" s="20"/>
      <c r="E84" s="20"/>
      <c r="F84" s="20"/>
      <c r="G84" s="15"/>
      <c r="H84" s="15"/>
      <c r="I84" s="89"/>
      <c r="J84" s="90"/>
    </row>
    <row r="85" spans="1:10">
      <c r="A85" s="19"/>
      <c r="B85" s="21" t="s">
        <v>71</v>
      </c>
      <c r="C85" s="20"/>
      <c r="D85" s="20"/>
      <c r="E85" s="20"/>
      <c r="F85" s="20"/>
      <c r="G85" s="15"/>
      <c r="H85" s="35"/>
      <c r="I85" s="103"/>
      <c r="J85" s="93"/>
    </row>
    <row r="86" spans="1:10">
      <c r="A86" s="19"/>
      <c r="B86" s="21" t="s">
        <v>72</v>
      </c>
      <c r="C86" s="20"/>
      <c r="D86" s="20"/>
      <c r="E86" s="20"/>
      <c r="F86" s="20"/>
      <c r="G86" s="15"/>
      <c r="H86" s="35"/>
      <c r="I86" s="103"/>
      <c r="J86" s="93"/>
    </row>
    <row r="87" spans="1:10">
      <c r="A87" s="19"/>
      <c r="B87" s="21" t="s">
        <v>73</v>
      </c>
      <c r="C87" s="20"/>
      <c r="D87" s="20"/>
      <c r="E87" s="20"/>
      <c r="F87" s="20"/>
      <c r="G87" s="15"/>
      <c r="H87" s="35"/>
      <c r="I87" s="103"/>
      <c r="J87" s="93"/>
    </row>
    <row r="88" spans="1:10">
      <c r="A88" s="19"/>
      <c r="B88" s="21" t="s">
        <v>74</v>
      </c>
      <c r="C88" s="20"/>
      <c r="D88" s="20"/>
      <c r="E88" s="20"/>
      <c r="F88" s="20"/>
      <c r="G88" s="15"/>
      <c r="H88" s="35"/>
      <c r="I88" s="103"/>
      <c r="J88" s="93"/>
    </row>
    <row r="89" spans="1:10">
      <c r="A89" s="19"/>
      <c r="B89" s="21" t="s">
        <v>75</v>
      </c>
      <c r="C89" s="20"/>
      <c r="D89" s="20"/>
      <c r="E89" s="20"/>
      <c r="F89" s="20"/>
      <c r="G89" s="15"/>
      <c r="H89" s="35"/>
      <c r="I89" s="103"/>
      <c r="J89" s="93"/>
    </row>
    <row r="90" spans="1:10">
      <c r="A90" s="19"/>
      <c r="B90" s="21" t="s">
        <v>76</v>
      </c>
      <c r="C90" s="20"/>
      <c r="D90" s="20"/>
      <c r="E90" s="20"/>
      <c r="F90" s="20"/>
      <c r="G90" s="15"/>
      <c r="H90" s="35"/>
      <c r="I90" s="103"/>
      <c r="J90" s="93"/>
    </row>
    <row r="91" spans="1:10">
      <c r="A91" s="19"/>
      <c r="B91" s="21" t="s">
        <v>77</v>
      </c>
      <c r="C91" s="20"/>
      <c r="D91" s="20"/>
      <c r="E91" s="20"/>
      <c r="F91" s="20"/>
      <c r="G91" s="15"/>
      <c r="H91" s="35"/>
      <c r="I91" s="103"/>
      <c r="J91" s="93"/>
    </row>
    <row r="92" spans="1:10">
      <c r="A92" s="19"/>
      <c r="B92" s="21" t="s">
        <v>78</v>
      </c>
      <c r="C92" s="20"/>
      <c r="D92" s="20"/>
      <c r="E92" s="20"/>
      <c r="F92" s="20"/>
      <c r="G92" s="16"/>
      <c r="H92" s="16"/>
      <c r="I92" s="86"/>
      <c r="J92" s="93"/>
    </row>
    <row r="93" spans="1:10">
      <c r="A93" s="25"/>
      <c r="B93" s="26" t="s">
        <v>79</v>
      </c>
      <c r="C93" s="37"/>
      <c r="D93" s="37"/>
      <c r="E93" s="37"/>
      <c r="F93" s="37"/>
      <c r="G93" s="27">
        <v>50</v>
      </c>
      <c r="H93" s="27" t="s">
        <v>60</v>
      </c>
      <c r="I93" s="94"/>
      <c r="J93" s="90">
        <f>I93*G93</f>
        <v>0</v>
      </c>
    </row>
    <row r="94" spans="1:10">
      <c r="A94" s="23"/>
      <c r="B94" s="24"/>
      <c r="C94" s="36"/>
      <c r="D94" s="36"/>
      <c r="E94" s="36"/>
      <c r="F94" s="36"/>
      <c r="G94" s="10"/>
      <c r="H94" s="39"/>
      <c r="I94" s="104"/>
      <c r="J94" s="102"/>
    </row>
    <row r="95" spans="1:10">
      <c r="A95" s="19">
        <v>6</v>
      </c>
      <c r="B95" s="142" t="s">
        <v>80</v>
      </c>
      <c r="C95" s="143"/>
      <c r="D95" s="143"/>
      <c r="E95" s="20"/>
      <c r="F95" s="20"/>
      <c r="G95" s="15"/>
      <c r="H95" s="15"/>
      <c r="I95" s="89"/>
      <c r="J95" s="90"/>
    </row>
    <row r="96" spans="1:10">
      <c r="A96" s="19"/>
      <c r="B96" s="21"/>
      <c r="C96" s="20"/>
      <c r="D96" s="20"/>
      <c r="E96" s="20"/>
      <c r="F96" s="20"/>
      <c r="G96" s="15"/>
      <c r="H96" s="15"/>
      <c r="I96" s="89"/>
      <c r="J96" s="90"/>
    </row>
    <row r="97" spans="1:10">
      <c r="A97" s="19"/>
      <c r="B97" s="21" t="s">
        <v>81</v>
      </c>
      <c r="C97" s="21"/>
      <c r="D97" s="21"/>
      <c r="E97" s="21"/>
      <c r="F97" s="21"/>
      <c r="G97" s="15"/>
      <c r="H97" s="16"/>
      <c r="I97" s="86"/>
      <c r="J97" s="90"/>
    </row>
    <row r="98" spans="1:10">
      <c r="A98" s="19"/>
      <c r="B98" s="21" t="s">
        <v>82</v>
      </c>
      <c r="C98" s="21"/>
      <c r="D98" s="21"/>
      <c r="E98" s="21"/>
      <c r="F98" s="21"/>
      <c r="G98" s="15"/>
      <c r="H98" s="16"/>
      <c r="I98" s="86"/>
      <c r="J98" s="90"/>
    </row>
    <row r="99" spans="1:10">
      <c r="A99" s="19"/>
      <c r="B99" s="21" t="s">
        <v>83</v>
      </c>
      <c r="C99" s="21"/>
      <c r="D99" s="21"/>
      <c r="E99" s="21"/>
      <c r="F99" s="21"/>
      <c r="G99" s="15"/>
      <c r="H99" s="16"/>
      <c r="I99" s="86"/>
      <c r="J99" s="90"/>
    </row>
    <row r="100" spans="1:10">
      <c r="A100" s="19"/>
      <c r="B100" s="21"/>
      <c r="C100" s="21"/>
      <c r="D100" s="21"/>
      <c r="E100" s="21"/>
      <c r="F100" s="21"/>
      <c r="G100" s="15"/>
      <c r="H100" s="16"/>
      <c r="I100" s="86"/>
      <c r="J100" s="90"/>
    </row>
    <row r="101" spans="1:10">
      <c r="A101" s="19"/>
      <c r="B101" s="21" t="s">
        <v>84</v>
      </c>
      <c r="C101" s="21"/>
      <c r="D101" s="21"/>
      <c r="E101" s="21"/>
      <c r="F101" s="21"/>
      <c r="G101" s="15">
        <v>9</v>
      </c>
      <c r="H101" s="15" t="s">
        <v>31</v>
      </c>
      <c r="I101" s="89"/>
      <c r="J101" s="90">
        <f>I101*G101</f>
        <v>0</v>
      </c>
    </row>
    <row r="102" spans="1:10">
      <c r="A102" s="23"/>
      <c r="B102" s="24"/>
      <c r="C102" s="24"/>
      <c r="D102" s="24"/>
      <c r="E102" s="24"/>
      <c r="F102" s="24"/>
      <c r="G102" s="10"/>
      <c r="H102" s="11"/>
      <c r="I102" s="91"/>
      <c r="J102" s="92"/>
    </row>
    <row r="103" spans="1:10">
      <c r="A103" s="25"/>
      <c r="B103" s="26" t="s">
        <v>85</v>
      </c>
      <c r="C103" s="26"/>
      <c r="D103" s="26"/>
      <c r="E103" s="26"/>
      <c r="F103" s="26"/>
      <c r="G103" s="27">
        <v>9</v>
      </c>
      <c r="H103" s="27" t="s">
        <v>31</v>
      </c>
      <c r="I103" s="94"/>
      <c r="J103" s="90">
        <f>I103*G103</f>
        <v>0</v>
      </c>
    </row>
    <row r="104" spans="1:10">
      <c r="A104" s="23"/>
      <c r="B104" s="24"/>
      <c r="C104" s="24"/>
      <c r="D104" s="24"/>
      <c r="E104" s="24"/>
      <c r="F104" s="24"/>
      <c r="G104" s="10"/>
      <c r="H104" s="10"/>
      <c r="I104" s="98"/>
      <c r="J104" s="92"/>
    </row>
    <row r="105" spans="1:10">
      <c r="A105" s="25">
        <v>7</v>
      </c>
      <c r="B105" s="144" t="s">
        <v>86</v>
      </c>
      <c r="C105" s="145"/>
      <c r="D105" s="37"/>
      <c r="E105" s="37"/>
      <c r="F105" s="37"/>
      <c r="G105" s="27"/>
      <c r="H105" s="40"/>
      <c r="I105" s="105"/>
      <c r="J105" s="106"/>
    </row>
    <row r="106" spans="1:10">
      <c r="A106" s="23"/>
      <c r="B106" s="24"/>
      <c r="C106" s="36"/>
      <c r="D106" s="36"/>
      <c r="E106" s="36"/>
      <c r="F106" s="36"/>
      <c r="G106" s="10"/>
      <c r="H106" s="39"/>
      <c r="I106" s="107"/>
      <c r="J106" s="102"/>
    </row>
    <row r="107" spans="1:10">
      <c r="A107" s="19"/>
      <c r="B107" s="21" t="s">
        <v>87</v>
      </c>
      <c r="C107" s="20"/>
      <c r="D107" s="20"/>
      <c r="E107" s="20"/>
      <c r="F107" s="20"/>
      <c r="G107" s="15"/>
      <c r="H107" s="35"/>
      <c r="I107" s="100"/>
      <c r="J107" s="93"/>
    </row>
    <row r="108" spans="1:10">
      <c r="A108" s="19"/>
      <c r="B108" s="21" t="s">
        <v>88</v>
      </c>
      <c r="C108" s="20"/>
      <c r="D108" s="20"/>
      <c r="E108" s="20"/>
      <c r="F108" s="20"/>
      <c r="G108" s="15"/>
      <c r="H108" s="35"/>
      <c r="I108" s="100"/>
      <c r="J108" s="93"/>
    </row>
    <row r="109" spans="1:10">
      <c r="A109" s="19"/>
      <c r="B109" s="21"/>
      <c r="C109" s="20"/>
      <c r="D109" s="20"/>
      <c r="E109" s="20"/>
      <c r="F109" s="20"/>
      <c r="G109" s="15"/>
      <c r="H109" s="15"/>
      <c r="I109" s="101"/>
      <c r="J109" s="93"/>
    </row>
    <row r="110" spans="1:10">
      <c r="A110" s="19"/>
      <c r="B110" s="21" t="s">
        <v>89</v>
      </c>
      <c r="C110" s="21"/>
      <c r="D110" s="21"/>
      <c r="E110" s="21"/>
      <c r="F110" s="21"/>
      <c r="G110" s="15">
        <v>3</v>
      </c>
      <c r="H110" s="15" t="s">
        <v>31</v>
      </c>
      <c r="I110" s="108"/>
      <c r="J110" s="90">
        <f>I110*G110</f>
        <v>0</v>
      </c>
    </row>
    <row r="111" spans="1:10">
      <c r="A111" s="23"/>
      <c r="B111" s="24"/>
      <c r="C111" s="24"/>
      <c r="D111" s="24"/>
      <c r="E111" s="24"/>
      <c r="F111" s="24"/>
      <c r="G111" s="10"/>
      <c r="H111" s="10"/>
      <c r="I111" s="98"/>
      <c r="J111" s="102"/>
    </row>
    <row r="112" spans="1:10">
      <c r="A112" s="19"/>
      <c r="B112" s="21" t="s">
        <v>90</v>
      </c>
      <c r="C112" s="21"/>
      <c r="D112" s="21"/>
      <c r="E112" s="21"/>
      <c r="F112" s="21"/>
      <c r="G112" s="15"/>
      <c r="H112" s="15"/>
      <c r="I112" s="89"/>
      <c r="J112" s="93"/>
    </row>
    <row r="113" spans="1:10">
      <c r="A113" s="25"/>
      <c r="B113" s="26" t="s">
        <v>91</v>
      </c>
      <c r="C113" s="26"/>
      <c r="D113" s="26"/>
      <c r="E113" s="26"/>
      <c r="F113" s="26"/>
      <c r="G113" s="27">
        <v>1</v>
      </c>
      <c r="H113" s="27" t="s">
        <v>31</v>
      </c>
      <c r="I113" s="109"/>
      <c r="J113" s="90">
        <f>I113*G113</f>
        <v>0</v>
      </c>
    </row>
    <row r="114" spans="1:10">
      <c r="A114" s="23"/>
      <c r="B114" s="24"/>
      <c r="C114" s="24"/>
      <c r="D114" s="24"/>
      <c r="E114" s="24"/>
      <c r="F114" s="24"/>
      <c r="G114" s="10"/>
      <c r="H114" s="10"/>
      <c r="I114" s="98"/>
      <c r="J114" s="102"/>
    </row>
    <row r="115" spans="1:10">
      <c r="A115" s="19"/>
      <c r="B115" s="21" t="s">
        <v>92</v>
      </c>
      <c r="C115" s="21"/>
      <c r="D115" s="21"/>
      <c r="E115" s="21"/>
      <c r="F115" s="21"/>
      <c r="G115" s="15"/>
      <c r="H115" s="15"/>
      <c r="I115" s="89"/>
      <c r="J115" s="93"/>
    </row>
    <row r="116" spans="1:10">
      <c r="A116" s="25"/>
      <c r="B116" s="26" t="s">
        <v>93</v>
      </c>
      <c r="C116" s="26"/>
      <c r="D116" s="26"/>
      <c r="E116" s="26"/>
      <c r="F116" s="26"/>
      <c r="G116" s="27"/>
      <c r="H116" s="27"/>
      <c r="I116" s="94"/>
      <c r="J116" s="106"/>
    </row>
    <row r="117" spans="1:10">
      <c r="A117" s="23"/>
      <c r="B117" s="24" t="s">
        <v>94</v>
      </c>
      <c r="C117" s="24"/>
      <c r="D117" s="24"/>
      <c r="E117" s="24"/>
      <c r="F117" s="24"/>
      <c r="G117" s="10"/>
      <c r="H117" s="10"/>
      <c r="I117" s="98"/>
      <c r="J117" s="92"/>
    </row>
    <row r="118" spans="1:10">
      <c r="A118" s="25"/>
      <c r="B118" s="26" t="s">
        <v>95</v>
      </c>
      <c r="C118" s="26"/>
      <c r="D118" s="26"/>
      <c r="E118" s="26"/>
      <c r="F118" s="26"/>
      <c r="G118" s="27">
        <v>1</v>
      </c>
      <c r="H118" s="27" t="s">
        <v>31</v>
      </c>
      <c r="I118" s="94"/>
      <c r="J118" s="90">
        <f>I118*G118</f>
        <v>0</v>
      </c>
    </row>
    <row r="119" spans="1:10">
      <c r="A119" s="19"/>
      <c r="B119" s="21"/>
      <c r="C119" s="21"/>
      <c r="D119" s="21"/>
      <c r="E119" s="21"/>
      <c r="F119" s="21"/>
      <c r="G119" s="15"/>
      <c r="H119" s="15"/>
      <c r="I119" s="89"/>
      <c r="J119" s="93"/>
    </row>
    <row r="120" spans="1:10">
      <c r="A120" s="19"/>
      <c r="B120" s="21" t="s">
        <v>96</v>
      </c>
      <c r="C120" s="21"/>
      <c r="D120" s="21"/>
      <c r="E120" s="21"/>
      <c r="F120" s="21"/>
      <c r="G120" s="15"/>
      <c r="H120" s="15"/>
      <c r="I120" s="89"/>
      <c r="J120" s="93"/>
    </row>
    <row r="121" spans="1:10">
      <c r="A121" s="19"/>
      <c r="B121" s="21" t="s">
        <v>97</v>
      </c>
      <c r="C121" s="21"/>
      <c r="D121" s="21"/>
      <c r="E121" s="21"/>
      <c r="F121" s="21"/>
      <c r="G121" s="15">
        <v>1</v>
      </c>
      <c r="H121" s="15" t="s">
        <v>31</v>
      </c>
      <c r="I121" s="89"/>
      <c r="J121" s="90">
        <f>I121*G121</f>
        <v>0</v>
      </c>
    </row>
    <row r="122" spans="1:10">
      <c r="A122" s="23"/>
      <c r="B122" s="24"/>
      <c r="C122" s="24"/>
      <c r="D122" s="24"/>
      <c r="E122" s="24"/>
      <c r="F122" s="24"/>
      <c r="G122" s="10"/>
      <c r="H122" s="10"/>
      <c r="I122" s="98"/>
      <c r="J122" s="92"/>
    </row>
    <row r="123" spans="1:10">
      <c r="A123" s="19"/>
      <c r="B123" s="21" t="s">
        <v>98</v>
      </c>
      <c r="C123" s="21"/>
      <c r="D123" s="21"/>
      <c r="E123" s="21"/>
      <c r="F123" s="21"/>
      <c r="G123" s="15"/>
      <c r="H123" s="15"/>
      <c r="I123" s="89"/>
      <c r="J123" s="90"/>
    </row>
    <row r="124" spans="1:10">
      <c r="A124" s="19"/>
      <c r="B124" s="21" t="s">
        <v>99</v>
      </c>
      <c r="C124" s="21"/>
      <c r="D124" s="21"/>
      <c r="E124" s="21"/>
      <c r="F124" s="21"/>
      <c r="G124" s="15"/>
      <c r="H124" s="15"/>
      <c r="I124" s="89"/>
      <c r="J124" s="90"/>
    </row>
    <row r="125" spans="1:10">
      <c r="A125" s="19"/>
      <c r="B125" s="21" t="s">
        <v>100</v>
      </c>
      <c r="C125" s="21"/>
      <c r="D125" s="21"/>
      <c r="E125" s="21"/>
      <c r="F125" s="21"/>
      <c r="G125" s="15"/>
      <c r="H125" s="15"/>
      <c r="I125" s="89"/>
      <c r="J125" s="90"/>
    </row>
    <row r="126" spans="1:10">
      <c r="A126" s="25"/>
      <c r="B126" s="26" t="s">
        <v>101</v>
      </c>
      <c r="C126" s="26"/>
      <c r="D126" s="26"/>
      <c r="E126" s="26"/>
      <c r="F126" s="26"/>
      <c r="G126" s="27">
        <v>1</v>
      </c>
      <c r="H126" s="27" t="s">
        <v>31</v>
      </c>
      <c r="I126" s="94"/>
      <c r="J126" s="90">
        <f>I126*G126</f>
        <v>0</v>
      </c>
    </row>
    <row r="127" spans="1:10">
      <c r="A127" s="19"/>
      <c r="B127" s="21"/>
      <c r="C127" s="21"/>
      <c r="D127" s="21"/>
      <c r="E127" s="21"/>
      <c r="F127" s="21"/>
      <c r="G127" s="15"/>
      <c r="H127" s="15"/>
      <c r="I127" s="89"/>
      <c r="J127" s="93"/>
    </row>
    <row r="128" spans="1:10">
      <c r="A128" s="19"/>
      <c r="B128" s="21" t="s">
        <v>102</v>
      </c>
      <c r="C128" s="21"/>
      <c r="D128" s="21"/>
      <c r="E128" s="21"/>
      <c r="F128" s="21"/>
      <c r="G128" s="15"/>
      <c r="H128" s="15"/>
      <c r="I128" s="89"/>
      <c r="J128" s="93"/>
    </row>
    <row r="129" spans="1:10">
      <c r="A129" s="19"/>
      <c r="B129" s="21" t="s">
        <v>103</v>
      </c>
      <c r="C129" s="21"/>
      <c r="D129" s="21"/>
      <c r="E129" s="21"/>
      <c r="F129" s="21"/>
      <c r="G129" s="15"/>
      <c r="H129" s="15"/>
      <c r="I129" s="89"/>
      <c r="J129" s="93"/>
    </row>
    <row r="130" spans="1:10">
      <c r="A130" s="19"/>
      <c r="B130" s="21" t="s">
        <v>104</v>
      </c>
      <c r="C130" s="21"/>
      <c r="D130" s="21"/>
      <c r="E130" s="21"/>
      <c r="F130" s="21"/>
      <c r="G130" s="15">
        <v>1</v>
      </c>
      <c r="H130" s="15" t="s">
        <v>31</v>
      </c>
      <c r="I130" s="89"/>
      <c r="J130" s="90">
        <f>I130*G130</f>
        <v>0</v>
      </c>
    </row>
    <row r="131" spans="1:10">
      <c r="A131" s="23"/>
      <c r="B131" s="24"/>
      <c r="C131" s="24"/>
      <c r="D131" s="24"/>
      <c r="E131" s="24"/>
      <c r="F131" s="24"/>
      <c r="G131" s="10"/>
      <c r="H131" s="10"/>
      <c r="I131" s="110"/>
      <c r="J131" s="92"/>
    </row>
    <row r="132" spans="1:10">
      <c r="A132" s="25"/>
      <c r="B132" s="26" t="s">
        <v>105</v>
      </c>
      <c r="C132" s="26"/>
      <c r="D132" s="26"/>
      <c r="E132" s="26"/>
      <c r="F132" s="26"/>
      <c r="G132" s="27">
        <v>1</v>
      </c>
      <c r="H132" s="27" t="s">
        <v>31</v>
      </c>
      <c r="I132" s="94"/>
      <c r="J132" s="90">
        <f>I132*G132</f>
        <v>0</v>
      </c>
    </row>
    <row r="133" spans="1:10">
      <c r="A133" s="23"/>
      <c r="B133" s="24"/>
      <c r="C133" s="24"/>
      <c r="D133" s="24"/>
      <c r="E133" s="24"/>
      <c r="F133" s="24"/>
      <c r="G133" s="10"/>
      <c r="H133" s="11"/>
      <c r="I133" s="111"/>
      <c r="J133" s="92"/>
    </row>
    <row r="134" spans="1:10">
      <c r="A134" s="19">
        <v>8</v>
      </c>
      <c r="B134" s="41" t="s">
        <v>106</v>
      </c>
      <c r="C134" s="42"/>
      <c r="D134" s="43"/>
      <c r="E134" s="21"/>
      <c r="F134" s="21"/>
      <c r="G134" s="15"/>
      <c r="H134" s="15"/>
      <c r="I134" s="112"/>
      <c r="J134" s="90"/>
    </row>
    <row r="135" spans="1:10">
      <c r="A135" s="19"/>
      <c r="B135" s="44"/>
      <c r="C135" s="44"/>
      <c r="D135" s="21"/>
      <c r="E135" s="21"/>
      <c r="F135" s="21"/>
      <c r="G135" s="15"/>
      <c r="H135" s="15"/>
      <c r="I135" s="112"/>
      <c r="J135" s="90"/>
    </row>
    <row r="136" spans="1:10">
      <c r="A136" s="19"/>
      <c r="B136" s="21" t="s">
        <v>107</v>
      </c>
      <c r="C136" s="21"/>
      <c r="D136" s="21"/>
      <c r="E136" s="21"/>
      <c r="F136" s="21"/>
      <c r="G136" s="15"/>
      <c r="H136" s="16"/>
      <c r="I136" s="101"/>
      <c r="J136" s="90"/>
    </row>
    <row r="137" spans="1:10">
      <c r="A137" s="19"/>
      <c r="B137" s="21" t="s">
        <v>108</v>
      </c>
      <c r="C137" s="21"/>
      <c r="D137" s="21"/>
      <c r="E137" s="21"/>
      <c r="F137" s="21"/>
      <c r="G137" s="15"/>
      <c r="H137" s="16"/>
      <c r="I137" s="86"/>
      <c r="J137" s="90"/>
    </row>
    <row r="138" spans="1:10">
      <c r="A138" s="19"/>
      <c r="B138" s="21" t="s">
        <v>109</v>
      </c>
      <c r="C138" s="21"/>
      <c r="D138" s="21"/>
      <c r="E138" s="21"/>
      <c r="F138" s="21"/>
      <c r="G138" s="15"/>
      <c r="H138" s="16"/>
      <c r="I138" s="101"/>
      <c r="J138" s="90"/>
    </row>
    <row r="139" spans="1:10">
      <c r="A139" s="25"/>
      <c r="B139" s="26" t="s">
        <v>110</v>
      </c>
      <c r="C139" s="26"/>
      <c r="D139" s="26"/>
      <c r="E139" s="26"/>
      <c r="F139" s="26"/>
      <c r="G139" s="27">
        <v>45</v>
      </c>
      <c r="H139" s="27" t="s">
        <v>111</v>
      </c>
      <c r="I139" s="94"/>
      <c r="J139" s="90">
        <f>I139*G139</f>
        <v>0</v>
      </c>
    </row>
    <row r="140" spans="1:10">
      <c r="A140" s="23"/>
      <c r="B140" s="24"/>
      <c r="C140" s="24"/>
      <c r="D140" s="24"/>
      <c r="E140" s="24"/>
      <c r="F140" s="24"/>
      <c r="G140" s="10"/>
      <c r="H140" s="10"/>
      <c r="I140" s="98"/>
      <c r="J140" s="92"/>
    </row>
    <row r="141" spans="1:10">
      <c r="A141" s="19">
        <v>9</v>
      </c>
      <c r="B141" s="142" t="s">
        <v>112</v>
      </c>
      <c r="C141" s="143"/>
      <c r="D141" s="143"/>
      <c r="E141" s="21"/>
      <c r="F141" s="21"/>
      <c r="G141" s="15"/>
      <c r="H141" s="15"/>
      <c r="I141" s="89"/>
      <c r="J141" s="90"/>
    </row>
    <row r="142" spans="1:10">
      <c r="A142" s="19"/>
      <c r="B142" s="21"/>
      <c r="C142" s="21"/>
      <c r="D142" s="21"/>
      <c r="E142" s="21"/>
      <c r="F142" s="21"/>
      <c r="G142" s="15"/>
      <c r="H142" s="15"/>
      <c r="I142" s="89"/>
      <c r="J142" s="90"/>
    </row>
    <row r="143" spans="1:10">
      <c r="A143" s="19"/>
      <c r="B143" s="29" t="s">
        <v>113</v>
      </c>
      <c r="C143" s="21"/>
      <c r="D143" s="21"/>
      <c r="E143" s="21"/>
      <c r="F143" s="21"/>
      <c r="G143" s="15"/>
      <c r="H143" s="15"/>
      <c r="I143" s="89"/>
      <c r="J143" s="90"/>
    </row>
    <row r="144" spans="1:10">
      <c r="A144" s="19"/>
      <c r="B144" s="29" t="s">
        <v>114</v>
      </c>
      <c r="C144" s="21"/>
      <c r="D144" s="21"/>
      <c r="E144" s="21"/>
      <c r="F144" s="21"/>
      <c r="G144" s="15"/>
      <c r="H144" s="15"/>
      <c r="I144" s="89"/>
      <c r="J144" s="90"/>
    </row>
    <row r="145" spans="1:10">
      <c r="A145" s="19"/>
      <c r="B145" s="29" t="s">
        <v>115</v>
      </c>
      <c r="C145" s="21"/>
      <c r="D145" s="21"/>
      <c r="E145" s="21"/>
      <c r="F145" s="21"/>
      <c r="G145" s="15"/>
      <c r="H145" s="15"/>
      <c r="I145" s="89"/>
      <c r="J145" s="90"/>
    </row>
    <row r="146" spans="1:10">
      <c r="A146" s="19"/>
      <c r="B146" s="28" t="s">
        <v>116</v>
      </c>
      <c r="C146" s="21"/>
      <c r="D146" s="21"/>
      <c r="E146" s="21"/>
      <c r="F146" s="21"/>
      <c r="G146" s="15">
        <v>10</v>
      </c>
      <c r="H146" s="15" t="s">
        <v>111</v>
      </c>
      <c r="I146" s="89"/>
      <c r="J146" s="90">
        <f>I146*G146</f>
        <v>0</v>
      </c>
    </row>
    <row r="147" spans="1:10">
      <c r="A147" s="25"/>
      <c r="B147" s="45" t="s">
        <v>117</v>
      </c>
      <c r="C147" s="26"/>
      <c r="D147" s="26"/>
      <c r="E147" s="26"/>
      <c r="F147" s="26"/>
      <c r="G147" s="27"/>
      <c r="H147" s="46"/>
      <c r="I147" s="113"/>
      <c r="J147" s="90"/>
    </row>
    <row r="148" spans="1:10">
      <c r="A148" s="19">
        <v>10</v>
      </c>
      <c r="B148" s="142" t="s">
        <v>118</v>
      </c>
      <c r="C148" s="143"/>
      <c r="D148" s="21"/>
      <c r="E148" s="21"/>
      <c r="F148" s="21"/>
      <c r="G148" s="15"/>
      <c r="H148" s="16"/>
      <c r="I148" s="101"/>
      <c r="J148" s="90"/>
    </row>
    <row r="149" spans="1:10">
      <c r="A149" s="19"/>
      <c r="B149" s="21"/>
      <c r="C149" s="21"/>
      <c r="D149" s="21"/>
      <c r="E149" s="21"/>
      <c r="F149" s="21"/>
      <c r="G149" s="15"/>
      <c r="H149" s="16"/>
      <c r="I149" s="101"/>
      <c r="J149" s="90"/>
    </row>
    <row r="150" spans="1:10">
      <c r="A150" s="19"/>
      <c r="B150" s="20" t="s">
        <v>119</v>
      </c>
      <c r="C150" s="20"/>
      <c r="D150" s="20"/>
      <c r="E150" s="20"/>
      <c r="F150" s="20"/>
      <c r="G150" s="15"/>
      <c r="H150" s="16"/>
      <c r="I150" s="86"/>
      <c r="J150" s="90"/>
    </row>
    <row r="151" spans="1:10">
      <c r="A151" s="22"/>
      <c r="B151" s="20" t="s">
        <v>120</v>
      </c>
      <c r="C151" s="20"/>
      <c r="D151" s="20"/>
      <c r="E151" s="20"/>
      <c r="F151" s="20"/>
      <c r="G151" s="15"/>
      <c r="H151" s="16"/>
      <c r="I151" s="86"/>
      <c r="J151" s="90"/>
    </row>
    <row r="152" spans="1:10">
      <c r="A152" s="19"/>
      <c r="B152" s="20" t="s">
        <v>121</v>
      </c>
      <c r="C152" s="20"/>
      <c r="D152" s="20"/>
      <c r="E152" s="20"/>
      <c r="F152" s="20"/>
      <c r="G152" s="15"/>
      <c r="H152" s="16"/>
      <c r="I152" s="86"/>
      <c r="J152" s="90"/>
    </row>
    <row r="153" spans="1:10">
      <c r="A153" s="19"/>
      <c r="B153" s="20" t="s">
        <v>122</v>
      </c>
      <c r="C153" s="20"/>
      <c r="D153" s="20"/>
      <c r="E153" s="20"/>
      <c r="F153" s="20"/>
      <c r="G153" s="15"/>
      <c r="H153" s="16"/>
      <c r="I153" s="86"/>
      <c r="J153" s="90"/>
    </row>
    <row r="154" spans="1:10">
      <c r="A154" s="25"/>
      <c r="B154" s="37" t="s">
        <v>123</v>
      </c>
      <c r="C154" s="37"/>
      <c r="D154" s="37"/>
      <c r="E154" s="37"/>
      <c r="F154" s="37"/>
      <c r="G154" s="27">
        <v>7</v>
      </c>
      <c r="H154" s="27" t="s">
        <v>31</v>
      </c>
      <c r="I154" s="94"/>
      <c r="J154" s="90">
        <f>I154*G154</f>
        <v>0</v>
      </c>
    </row>
    <row r="155" spans="1:10">
      <c r="A155" s="23"/>
      <c r="B155" s="36"/>
      <c r="C155" s="36"/>
      <c r="D155" s="36"/>
      <c r="E155" s="36"/>
      <c r="F155" s="36"/>
      <c r="G155" s="10"/>
      <c r="H155" s="10"/>
      <c r="I155" s="98"/>
      <c r="J155" s="92"/>
    </row>
    <row r="156" spans="1:10">
      <c r="A156" s="19">
        <v>11</v>
      </c>
      <c r="B156" s="142" t="s">
        <v>124</v>
      </c>
      <c r="C156" s="143"/>
      <c r="D156" s="21"/>
      <c r="E156" s="21"/>
      <c r="F156" s="21"/>
      <c r="G156" s="15"/>
      <c r="H156" s="16"/>
      <c r="I156" s="89"/>
      <c r="J156" s="93"/>
    </row>
    <row r="157" spans="1:10">
      <c r="A157" s="25"/>
      <c r="B157" s="37"/>
      <c r="C157" s="26"/>
      <c r="D157" s="26"/>
      <c r="E157" s="26"/>
      <c r="F157" s="26"/>
      <c r="G157" s="27"/>
      <c r="H157" s="46"/>
      <c r="I157" s="94"/>
      <c r="J157" s="106"/>
    </row>
    <row r="158" spans="1:10">
      <c r="A158" s="23"/>
      <c r="B158" s="24" t="s">
        <v>125</v>
      </c>
      <c r="C158" s="24"/>
      <c r="D158" s="24"/>
      <c r="E158" s="24"/>
      <c r="F158" s="24"/>
      <c r="G158" s="10"/>
      <c r="H158" s="11"/>
      <c r="I158" s="91"/>
      <c r="J158" s="92"/>
    </row>
    <row r="159" spans="1:10">
      <c r="A159" s="19"/>
      <c r="B159" s="21" t="s">
        <v>126</v>
      </c>
      <c r="C159" s="21"/>
      <c r="D159" s="21"/>
      <c r="E159" s="21"/>
      <c r="F159" s="21"/>
      <c r="G159" s="15"/>
      <c r="H159" s="16"/>
      <c r="I159" s="86"/>
      <c r="J159" s="93"/>
    </row>
    <row r="160" spans="1:10">
      <c r="A160" s="19"/>
      <c r="B160" s="21" t="s">
        <v>127</v>
      </c>
      <c r="C160" s="21"/>
      <c r="D160" s="21"/>
      <c r="E160" s="21"/>
      <c r="F160" s="21"/>
      <c r="G160" s="15"/>
      <c r="H160" s="16"/>
      <c r="I160" s="86"/>
      <c r="J160" s="90"/>
    </row>
    <row r="161" spans="1:10">
      <c r="A161" s="19"/>
      <c r="B161" s="21" t="s">
        <v>128</v>
      </c>
      <c r="C161" s="21"/>
      <c r="D161" s="21"/>
      <c r="E161" s="21"/>
      <c r="F161" s="21"/>
      <c r="G161" s="15"/>
      <c r="H161" s="16"/>
      <c r="I161" s="86"/>
      <c r="J161" s="90"/>
    </row>
    <row r="162" spans="1:10">
      <c r="A162" s="25"/>
      <c r="B162" s="26" t="s">
        <v>129</v>
      </c>
      <c r="C162" s="26"/>
      <c r="D162" s="26"/>
      <c r="E162" s="26"/>
      <c r="F162" s="26"/>
      <c r="G162" s="27">
        <v>2</v>
      </c>
      <c r="H162" s="27" t="s">
        <v>31</v>
      </c>
      <c r="I162" s="94"/>
      <c r="J162" s="90">
        <f>I162*G162</f>
        <v>0</v>
      </c>
    </row>
    <row r="163" spans="1:10">
      <c r="A163" s="23"/>
      <c r="B163" s="24"/>
      <c r="C163" s="24"/>
      <c r="D163" s="24"/>
      <c r="E163" s="24"/>
      <c r="F163" s="24"/>
      <c r="G163" s="10"/>
      <c r="H163" s="10"/>
      <c r="I163" s="98"/>
      <c r="J163" s="92"/>
    </row>
    <row r="164" spans="1:10">
      <c r="A164" s="19">
        <v>12</v>
      </c>
      <c r="B164" s="142" t="s">
        <v>130</v>
      </c>
      <c r="C164" s="143"/>
      <c r="D164" s="21"/>
      <c r="E164" s="21"/>
      <c r="F164" s="21"/>
      <c r="G164" s="15"/>
      <c r="H164" s="16"/>
      <c r="I164" s="86"/>
      <c r="J164" s="90"/>
    </row>
    <row r="165" spans="1:10">
      <c r="A165" s="19"/>
      <c r="B165" s="21"/>
      <c r="C165" s="21"/>
      <c r="D165" s="21"/>
      <c r="E165" s="21"/>
      <c r="F165" s="21"/>
      <c r="G165" s="15"/>
      <c r="H165" s="16"/>
      <c r="I165" s="86"/>
      <c r="J165" s="90"/>
    </row>
    <row r="166" spans="1:10">
      <c r="A166" s="25"/>
      <c r="B166" s="26" t="s">
        <v>131</v>
      </c>
      <c r="C166" s="26"/>
      <c r="D166" s="26"/>
      <c r="E166" s="26"/>
      <c r="F166" s="26"/>
      <c r="G166" s="46"/>
      <c r="H166" s="46"/>
      <c r="I166" s="113"/>
      <c r="J166" s="106"/>
    </row>
    <row r="167" spans="1:10">
      <c r="A167" s="47"/>
      <c r="B167" s="24" t="s">
        <v>132</v>
      </c>
      <c r="C167" s="24"/>
      <c r="D167" s="24"/>
      <c r="E167" s="24"/>
      <c r="F167" s="24"/>
      <c r="G167" s="10"/>
      <c r="H167" s="11"/>
      <c r="I167" s="91"/>
      <c r="J167" s="102"/>
    </row>
    <row r="168" spans="1:10">
      <c r="A168" s="19"/>
      <c r="B168" s="21" t="s">
        <v>133</v>
      </c>
      <c r="C168" s="21"/>
      <c r="D168" s="21"/>
      <c r="E168" s="21"/>
      <c r="F168" s="21"/>
      <c r="G168" s="15"/>
      <c r="H168" s="16"/>
      <c r="I168" s="86"/>
      <c r="J168" s="90"/>
    </row>
    <row r="169" spans="1:10">
      <c r="A169" s="25"/>
      <c r="B169" s="26" t="s">
        <v>134</v>
      </c>
      <c r="C169" s="26"/>
      <c r="D169" s="26"/>
      <c r="E169" s="26"/>
      <c r="F169" s="26"/>
      <c r="G169" s="27">
        <v>3</v>
      </c>
      <c r="H169" s="27" t="s">
        <v>31</v>
      </c>
      <c r="I169" s="94"/>
      <c r="J169" s="90">
        <f>I169*G169</f>
        <v>0</v>
      </c>
    </row>
    <row r="170" spans="1:10">
      <c r="A170" s="23"/>
      <c r="B170" s="24"/>
      <c r="C170" s="24"/>
      <c r="D170" s="24"/>
      <c r="E170" s="24"/>
      <c r="F170" s="24"/>
      <c r="G170" s="10"/>
      <c r="H170" s="10"/>
      <c r="I170" s="98"/>
      <c r="J170" s="92"/>
    </row>
    <row r="171" spans="1:10">
      <c r="A171" s="19">
        <v>13</v>
      </c>
      <c r="B171" s="136" t="s">
        <v>135</v>
      </c>
      <c r="C171" s="137"/>
      <c r="D171" s="21"/>
      <c r="E171" s="21"/>
      <c r="F171" s="21"/>
      <c r="G171" s="15"/>
      <c r="H171" s="16"/>
      <c r="I171" s="86"/>
      <c r="J171" s="90"/>
    </row>
    <row r="172" spans="1:10">
      <c r="A172" s="19"/>
      <c r="B172" s="44"/>
      <c r="C172" s="44"/>
      <c r="D172" s="21"/>
      <c r="E172" s="21"/>
      <c r="F172" s="21"/>
      <c r="G172" s="15"/>
      <c r="H172" s="16"/>
      <c r="I172" s="86"/>
      <c r="J172" s="90"/>
    </row>
    <row r="173" spans="1:10">
      <c r="A173" s="19"/>
      <c r="B173" s="21" t="s">
        <v>136</v>
      </c>
      <c r="C173" s="21"/>
      <c r="D173" s="21"/>
      <c r="E173" s="21"/>
      <c r="F173" s="21"/>
      <c r="G173" s="15"/>
      <c r="H173" s="16"/>
      <c r="I173" s="86"/>
      <c r="J173" s="90"/>
    </row>
    <row r="174" spans="1:10">
      <c r="A174" s="19"/>
      <c r="B174" s="21" t="s">
        <v>137</v>
      </c>
      <c r="C174" s="21"/>
      <c r="D174" s="21"/>
      <c r="E174" s="21"/>
      <c r="F174" s="21"/>
      <c r="G174" s="15"/>
      <c r="H174" s="16"/>
      <c r="I174" s="86"/>
      <c r="J174" s="90"/>
    </row>
    <row r="175" spans="1:10">
      <c r="A175" s="19"/>
      <c r="B175" s="21" t="s">
        <v>138</v>
      </c>
      <c r="C175" s="21"/>
      <c r="D175" s="21"/>
      <c r="E175" s="21"/>
      <c r="F175" s="21"/>
      <c r="G175" s="15"/>
      <c r="H175" s="16"/>
      <c r="I175" s="86"/>
      <c r="J175" s="90"/>
    </row>
    <row r="176" spans="1:10">
      <c r="A176" s="19"/>
      <c r="B176" s="21"/>
      <c r="C176" s="21"/>
      <c r="D176" s="21"/>
      <c r="E176" s="21"/>
      <c r="F176" s="21"/>
      <c r="G176" s="16"/>
      <c r="H176" s="16"/>
      <c r="I176" s="101"/>
      <c r="J176" s="90"/>
    </row>
    <row r="177" spans="1:10">
      <c r="A177" s="25"/>
      <c r="B177" s="26" t="s">
        <v>139</v>
      </c>
      <c r="C177" s="26"/>
      <c r="D177" s="26"/>
      <c r="E177" s="26"/>
      <c r="F177" s="26"/>
      <c r="G177" s="46"/>
      <c r="H177" s="46"/>
      <c r="I177" s="113"/>
      <c r="J177" s="95"/>
    </row>
    <row r="178" spans="1:10">
      <c r="A178" s="31"/>
      <c r="B178" s="32" t="s">
        <v>140</v>
      </c>
      <c r="C178" s="32"/>
      <c r="D178" s="32"/>
      <c r="E178" s="32"/>
      <c r="F178" s="32"/>
      <c r="G178" s="33">
        <v>12</v>
      </c>
      <c r="H178" s="33" t="s">
        <v>141</v>
      </c>
      <c r="I178" s="114"/>
      <c r="J178" s="90">
        <f>I178*G178</f>
        <v>0</v>
      </c>
    </row>
    <row r="179" spans="1:10">
      <c r="A179" s="23"/>
      <c r="B179" s="24"/>
      <c r="C179" s="24"/>
      <c r="D179" s="24"/>
      <c r="E179" s="24"/>
      <c r="F179" s="24"/>
      <c r="G179" s="11"/>
      <c r="H179" s="11"/>
      <c r="I179" s="111"/>
      <c r="J179" s="92"/>
    </row>
    <row r="180" spans="1:10">
      <c r="A180" s="19"/>
      <c r="B180" s="21" t="s">
        <v>142</v>
      </c>
      <c r="C180" s="21"/>
      <c r="D180" s="21"/>
      <c r="E180" s="21"/>
      <c r="F180" s="21"/>
      <c r="G180" s="15"/>
      <c r="H180" s="15"/>
      <c r="I180" s="112"/>
      <c r="J180" s="90"/>
    </row>
    <row r="181" spans="1:10">
      <c r="A181" s="25"/>
      <c r="B181" s="26" t="s">
        <v>143</v>
      </c>
      <c r="C181" s="26"/>
      <c r="D181" s="26"/>
      <c r="E181" s="26"/>
      <c r="F181" s="26"/>
      <c r="G181" s="27">
        <v>16</v>
      </c>
      <c r="H181" s="27" t="s">
        <v>141</v>
      </c>
      <c r="I181" s="94"/>
      <c r="J181" s="90">
        <f>I181*G181</f>
        <v>0</v>
      </c>
    </row>
    <row r="182" spans="1:10">
      <c r="A182" s="19"/>
      <c r="B182" s="21"/>
      <c r="C182" s="21"/>
      <c r="D182" s="21"/>
      <c r="E182" s="21"/>
      <c r="F182" s="21"/>
      <c r="G182" s="16"/>
      <c r="H182" s="16"/>
      <c r="I182" s="86"/>
      <c r="J182" s="90"/>
    </row>
    <row r="183" spans="1:10">
      <c r="A183" s="19"/>
      <c r="B183" s="21" t="s">
        <v>144</v>
      </c>
      <c r="C183" s="21"/>
      <c r="D183" s="21"/>
      <c r="E183" s="21"/>
      <c r="F183" s="21"/>
      <c r="G183" s="15"/>
      <c r="H183" s="15"/>
      <c r="I183" s="112"/>
      <c r="J183" s="90"/>
    </row>
    <row r="184" spans="1:10">
      <c r="A184" s="19"/>
      <c r="B184" s="21" t="s">
        <v>145</v>
      </c>
      <c r="C184" s="21"/>
      <c r="D184" s="21"/>
      <c r="E184" s="21"/>
      <c r="F184" s="21"/>
      <c r="G184" s="15">
        <v>10</v>
      </c>
      <c r="H184" s="15" t="s">
        <v>141</v>
      </c>
      <c r="I184" s="89"/>
      <c r="J184" s="90">
        <f>I184*G184</f>
        <v>0</v>
      </c>
    </row>
    <row r="185" spans="1:10">
      <c r="A185" s="23"/>
      <c r="B185" s="24"/>
      <c r="C185" s="24"/>
      <c r="D185" s="24"/>
      <c r="E185" s="24"/>
      <c r="F185" s="24"/>
      <c r="G185" s="10"/>
      <c r="H185" s="10"/>
      <c r="I185" s="98"/>
      <c r="J185" s="92"/>
    </row>
    <row r="186" spans="1:10">
      <c r="A186" s="19">
        <v>14</v>
      </c>
      <c r="B186" s="48" t="s">
        <v>146</v>
      </c>
      <c r="C186" s="49"/>
      <c r="D186" s="49"/>
      <c r="E186" s="49"/>
      <c r="F186" s="50"/>
      <c r="G186" s="51"/>
      <c r="H186" s="16"/>
      <c r="I186" s="86"/>
      <c r="J186" s="90"/>
    </row>
    <row r="187" spans="1:10">
      <c r="A187" s="19"/>
      <c r="B187" s="52"/>
      <c r="C187" s="21"/>
      <c r="D187" s="21"/>
      <c r="E187" s="21"/>
      <c r="F187" s="50"/>
      <c r="G187" s="51"/>
      <c r="H187" s="16"/>
      <c r="I187" s="86"/>
      <c r="J187" s="90"/>
    </row>
    <row r="188" spans="1:10">
      <c r="A188" s="19"/>
      <c r="B188" s="52" t="s">
        <v>147</v>
      </c>
      <c r="C188" s="21"/>
      <c r="D188" s="21"/>
      <c r="E188" s="21"/>
      <c r="F188" s="50"/>
      <c r="G188" s="51"/>
      <c r="H188" s="16"/>
      <c r="I188" s="86"/>
      <c r="J188" s="90"/>
    </row>
    <row r="189" spans="1:10">
      <c r="A189" s="19"/>
      <c r="B189" s="52" t="s">
        <v>148</v>
      </c>
      <c r="C189" s="21"/>
      <c r="D189" s="21"/>
      <c r="E189" s="21"/>
      <c r="F189" s="50"/>
      <c r="G189" s="51"/>
      <c r="H189" s="16"/>
      <c r="I189" s="86"/>
      <c r="J189" s="90"/>
    </row>
    <row r="190" spans="1:10">
      <c r="A190" s="19"/>
      <c r="B190" s="52" t="s">
        <v>149</v>
      </c>
      <c r="C190" s="21"/>
      <c r="D190" s="21"/>
      <c r="E190" s="21"/>
      <c r="F190" s="50"/>
      <c r="G190" s="51"/>
      <c r="H190" s="16"/>
      <c r="I190" s="86"/>
      <c r="J190" s="90"/>
    </row>
    <row r="191" spans="1:10">
      <c r="A191" s="19"/>
      <c r="B191" s="52" t="s">
        <v>150</v>
      </c>
      <c r="C191" s="21"/>
      <c r="D191" s="21"/>
      <c r="E191" s="21"/>
      <c r="F191" s="50"/>
      <c r="G191" s="51"/>
      <c r="H191" s="16"/>
      <c r="I191" s="86"/>
      <c r="J191" s="90"/>
    </row>
    <row r="192" spans="1:10">
      <c r="A192" s="19"/>
      <c r="B192" s="52" t="s">
        <v>151</v>
      </c>
      <c r="C192" s="21"/>
      <c r="D192" s="21"/>
      <c r="E192" s="21"/>
      <c r="F192" s="50"/>
      <c r="G192" s="51"/>
      <c r="H192" s="16"/>
      <c r="I192" s="86"/>
      <c r="J192" s="90"/>
    </row>
    <row r="193" spans="1:10">
      <c r="A193" s="25"/>
      <c r="B193" s="53" t="s">
        <v>152</v>
      </c>
      <c r="C193" s="26"/>
      <c r="D193" s="26"/>
      <c r="E193" s="26"/>
      <c r="F193" s="54"/>
      <c r="G193" s="55">
        <v>290</v>
      </c>
      <c r="H193" s="27" t="s">
        <v>111</v>
      </c>
      <c r="I193" s="109"/>
      <c r="J193" s="90">
        <f>I193*G193</f>
        <v>0</v>
      </c>
    </row>
    <row r="194" spans="1:10">
      <c r="A194" s="19"/>
      <c r="B194" s="52"/>
      <c r="C194" s="21"/>
      <c r="D194" s="21"/>
      <c r="E194" s="21"/>
      <c r="F194" s="50"/>
      <c r="G194" s="56"/>
      <c r="H194" s="15"/>
      <c r="I194" s="108"/>
      <c r="J194" s="90"/>
    </row>
    <row r="195" spans="1:10">
      <c r="A195" s="19"/>
      <c r="B195" s="52" t="s">
        <v>153</v>
      </c>
      <c r="C195" s="21"/>
      <c r="D195" s="21"/>
      <c r="E195" s="21"/>
      <c r="F195" s="50"/>
      <c r="G195" s="51"/>
      <c r="H195" s="16"/>
      <c r="I195" s="86"/>
      <c r="J195" s="90"/>
    </row>
    <row r="196" spans="1:10">
      <c r="A196" s="19"/>
      <c r="B196" s="52" t="s">
        <v>154</v>
      </c>
      <c r="C196" s="21"/>
      <c r="D196" s="21"/>
      <c r="E196" s="21"/>
      <c r="F196" s="50"/>
      <c r="G196" s="51"/>
      <c r="H196" s="16"/>
      <c r="I196" s="86"/>
      <c r="J196" s="90"/>
    </row>
    <row r="197" spans="1:10">
      <c r="A197" s="19"/>
      <c r="B197" s="52" t="s">
        <v>155</v>
      </c>
      <c r="C197" s="21"/>
      <c r="D197" s="21"/>
      <c r="E197" s="21"/>
      <c r="F197" s="50"/>
      <c r="G197" s="56"/>
      <c r="H197" s="16"/>
      <c r="I197" s="101"/>
      <c r="J197" s="90"/>
    </row>
    <row r="198" spans="1:10">
      <c r="A198" s="25"/>
      <c r="B198" s="53" t="s">
        <v>156</v>
      </c>
      <c r="C198" s="26"/>
      <c r="D198" s="26"/>
      <c r="E198" s="26"/>
      <c r="F198" s="54"/>
      <c r="G198" s="55">
        <v>11</v>
      </c>
      <c r="H198" s="27" t="s">
        <v>31</v>
      </c>
      <c r="I198" s="109"/>
      <c r="J198" s="90">
        <f>I198*G198</f>
        <v>0</v>
      </c>
    </row>
    <row r="199" spans="1:10">
      <c r="A199" s="19"/>
      <c r="B199" s="52"/>
      <c r="C199" s="21"/>
      <c r="D199" s="21"/>
      <c r="E199" s="21"/>
      <c r="F199" s="50"/>
      <c r="G199" s="56"/>
      <c r="H199" s="15"/>
      <c r="I199" s="108"/>
      <c r="J199" s="90"/>
    </row>
    <row r="200" spans="1:10">
      <c r="A200" s="19"/>
      <c r="B200" s="52" t="s">
        <v>157</v>
      </c>
      <c r="C200" s="20"/>
      <c r="D200" s="20"/>
      <c r="E200" s="20"/>
      <c r="F200" s="57"/>
      <c r="G200" s="56"/>
      <c r="H200" s="15"/>
      <c r="I200" s="89"/>
      <c r="J200" s="90"/>
    </row>
    <row r="201" spans="1:10">
      <c r="A201" s="19"/>
      <c r="B201" s="52"/>
      <c r="C201" s="20"/>
      <c r="D201" s="20"/>
      <c r="E201" s="20"/>
      <c r="F201" s="57"/>
      <c r="G201" s="56"/>
      <c r="H201" s="15"/>
      <c r="I201" s="89"/>
      <c r="J201" s="90"/>
    </row>
    <row r="202" spans="1:10">
      <c r="A202" s="23"/>
      <c r="B202" s="58"/>
      <c r="C202" s="36"/>
      <c r="D202" s="36"/>
      <c r="E202" s="36"/>
      <c r="F202" s="59"/>
      <c r="G202" s="60"/>
      <c r="H202" s="10"/>
      <c r="I202" s="98"/>
      <c r="J202" s="92"/>
    </row>
    <row r="203" spans="1:10">
      <c r="A203" s="25"/>
      <c r="B203" s="61" t="s">
        <v>158</v>
      </c>
      <c r="C203" s="37"/>
      <c r="D203" s="37"/>
      <c r="E203" s="37"/>
      <c r="F203" s="62"/>
      <c r="G203" s="55">
        <v>10</v>
      </c>
      <c r="H203" s="27" t="s">
        <v>31</v>
      </c>
      <c r="I203" s="94"/>
      <c r="J203" s="90">
        <f>I203*G203</f>
        <v>0</v>
      </c>
    </row>
    <row r="204" spans="1:10">
      <c r="A204" s="23"/>
      <c r="B204" s="58"/>
      <c r="C204" s="36"/>
      <c r="D204" s="36"/>
      <c r="E204" s="36"/>
      <c r="F204" s="59"/>
      <c r="G204" s="60"/>
      <c r="H204" s="10"/>
      <c r="I204" s="98"/>
      <c r="J204" s="92"/>
    </row>
    <row r="205" spans="1:10">
      <c r="A205" s="25"/>
      <c r="B205" s="61" t="s">
        <v>159</v>
      </c>
      <c r="C205" s="37"/>
      <c r="D205" s="37"/>
      <c r="E205" s="37"/>
      <c r="F205" s="62"/>
      <c r="G205" s="55">
        <v>10</v>
      </c>
      <c r="H205" s="27" t="s">
        <v>31</v>
      </c>
      <c r="I205" s="94"/>
      <c r="J205" s="90">
        <f>I205*G205</f>
        <v>0</v>
      </c>
    </row>
    <row r="206" spans="1:10">
      <c r="A206" s="58"/>
      <c r="B206" s="58"/>
      <c r="C206" s="24"/>
      <c r="D206" s="24"/>
      <c r="E206" s="24"/>
      <c r="F206" s="63"/>
      <c r="G206" s="11"/>
      <c r="H206" s="11"/>
      <c r="I206" s="115"/>
      <c r="J206" s="115"/>
    </row>
    <row r="207" spans="1:10">
      <c r="A207" s="64"/>
      <c r="B207" s="138" t="s">
        <v>160</v>
      </c>
      <c r="C207" s="138"/>
      <c r="D207" s="138"/>
      <c r="E207" s="138"/>
      <c r="F207" s="138"/>
      <c r="G207" s="138"/>
      <c r="H207" s="138"/>
      <c r="I207" s="121" t="s">
        <v>7</v>
      </c>
      <c r="J207" s="122">
        <f>SUM(J5:J206)</f>
        <v>0</v>
      </c>
    </row>
    <row r="208" spans="1:10">
      <c r="A208" s="21"/>
      <c r="B208" s="29"/>
      <c r="C208" s="21"/>
      <c r="D208" s="21"/>
      <c r="E208" s="21"/>
      <c r="F208" s="21"/>
      <c r="G208" s="21"/>
      <c r="H208" s="21"/>
      <c r="I208" s="65"/>
      <c r="J208" s="66"/>
    </row>
    <row r="209" spans="1:10">
      <c r="A209" s="67" t="s">
        <v>161</v>
      </c>
      <c r="B209" s="68" t="s">
        <v>162</v>
      </c>
      <c r="C209" s="68"/>
      <c r="D209" s="68"/>
      <c r="E209" s="69"/>
      <c r="F209" s="69"/>
      <c r="G209" s="69"/>
      <c r="H209" s="69"/>
      <c r="I209" s="70"/>
      <c r="J209" s="71"/>
    </row>
    <row r="210" spans="1:10">
      <c r="A210" s="72"/>
      <c r="B210" s="72"/>
      <c r="C210" s="72"/>
      <c r="D210" s="72"/>
      <c r="E210" s="72"/>
      <c r="F210" s="72"/>
      <c r="G210" s="72"/>
      <c r="H210" s="72"/>
      <c r="I210" s="72"/>
      <c r="J210" s="72"/>
    </row>
    <row r="211" spans="1:10">
      <c r="A211" s="73" t="s">
        <v>163</v>
      </c>
      <c r="B211" s="74" t="s">
        <v>164</v>
      </c>
      <c r="C211" s="139" t="s">
        <v>165</v>
      </c>
      <c r="D211" s="140"/>
      <c r="E211" s="140"/>
      <c r="F211" s="141"/>
      <c r="G211" s="74" t="s">
        <v>166</v>
      </c>
      <c r="H211" s="75" t="s">
        <v>4</v>
      </c>
      <c r="I211" s="75" t="s">
        <v>167</v>
      </c>
      <c r="J211" s="75" t="s">
        <v>168</v>
      </c>
    </row>
    <row r="212" spans="1:10" ht="24">
      <c r="A212" s="76">
        <v>1</v>
      </c>
      <c r="B212" s="77" t="s">
        <v>169</v>
      </c>
      <c r="C212" s="130" t="s">
        <v>170</v>
      </c>
      <c r="D212" s="131"/>
      <c r="E212" s="131"/>
      <c r="F212" s="132"/>
      <c r="G212" s="78">
        <v>1</v>
      </c>
      <c r="H212" s="79" t="s">
        <v>171</v>
      </c>
      <c r="I212" s="116"/>
      <c r="J212" s="90">
        <f>I212*G212</f>
        <v>0</v>
      </c>
    </row>
    <row r="213" spans="1:10" ht="24">
      <c r="A213" s="76">
        <v>2</v>
      </c>
      <c r="B213" s="77" t="s">
        <v>172</v>
      </c>
      <c r="C213" s="130" t="s">
        <v>173</v>
      </c>
      <c r="D213" s="131"/>
      <c r="E213" s="131"/>
      <c r="F213" s="132"/>
      <c r="G213" s="78">
        <v>2</v>
      </c>
      <c r="H213" s="79" t="s">
        <v>171</v>
      </c>
      <c r="I213" s="116"/>
      <c r="J213" s="90">
        <f>I213*G213</f>
        <v>0</v>
      </c>
    </row>
    <row r="214" spans="1:10" ht="24">
      <c r="A214" s="76">
        <v>3</v>
      </c>
      <c r="B214" s="77" t="s">
        <v>174</v>
      </c>
      <c r="C214" s="130" t="s">
        <v>175</v>
      </c>
      <c r="D214" s="131"/>
      <c r="E214" s="131"/>
      <c r="F214" s="132"/>
      <c r="G214" s="78">
        <v>1</v>
      </c>
      <c r="H214" s="79" t="s">
        <v>171</v>
      </c>
      <c r="I214" s="116"/>
      <c r="J214" s="90">
        <f>I214*G214</f>
        <v>0</v>
      </c>
    </row>
    <row r="215" spans="1:10" ht="24">
      <c r="A215" s="76">
        <v>4</v>
      </c>
      <c r="B215" s="77" t="s">
        <v>176</v>
      </c>
      <c r="C215" s="130" t="s">
        <v>177</v>
      </c>
      <c r="D215" s="131"/>
      <c r="E215" s="131"/>
      <c r="F215" s="132"/>
      <c r="G215" s="78">
        <v>1</v>
      </c>
      <c r="H215" s="79" t="s">
        <v>171</v>
      </c>
      <c r="I215" s="116"/>
      <c r="J215" s="90">
        <f>I215*G215</f>
        <v>0</v>
      </c>
    </row>
    <row r="216" spans="1:10" ht="24">
      <c r="A216" s="76">
        <v>5</v>
      </c>
      <c r="B216" s="77" t="s">
        <v>178</v>
      </c>
      <c r="C216" s="130" t="s">
        <v>179</v>
      </c>
      <c r="D216" s="131"/>
      <c r="E216" s="131"/>
      <c r="F216" s="132"/>
      <c r="G216" s="78">
        <v>1</v>
      </c>
      <c r="H216" s="79" t="s">
        <v>171</v>
      </c>
      <c r="I216" s="116"/>
      <c r="J216" s="90">
        <f>I216*G216</f>
        <v>0</v>
      </c>
    </row>
    <row r="217" spans="1:10" ht="24">
      <c r="A217" s="76">
        <v>6</v>
      </c>
      <c r="B217" s="77" t="s">
        <v>180</v>
      </c>
      <c r="C217" s="130"/>
      <c r="D217" s="131"/>
      <c r="E217" s="131"/>
      <c r="F217" s="132"/>
      <c r="G217" s="78"/>
      <c r="H217" s="79"/>
      <c r="I217" s="116"/>
      <c r="J217" s="117"/>
    </row>
    <row r="218" spans="1:10">
      <c r="A218" s="76" t="s">
        <v>181</v>
      </c>
      <c r="B218" s="77"/>
      <c r="C218" s="130" t="s">
        <v>182</v>
      </c>
      <c r="D218" s="131"/>
      <c r="E218" s="131"/>
      <c r="F218" s="132"/>
      <c r="G218" s="78">
        <v>1</v>
      </c>
      <c r="H218" s="79" t="s">
        <v>31</v>
      </c>
      <c r="I218" s="116"/>
      <c r="J218" s="90">
        <f>I218*G218</f>
        <v>0</v>
      </c>
    </row>
    <row r="219" spans="1:10">
      <c r="A219" s="76" t="s">
        <v>183</v>
      </c>
      <c r="B219" s="77"/>
      <c r="C219" s="130" t="s">
        <v>184</v>
      </c>
      <c r="D219" s="131"/>
      <c r="E219" s="131"/>
      <c r="F219" s="132"/>
      <c r="G219" s="78">
        <v>1</v>
      </c>
      <c r="H219" s="79" t="s">
        <v>31</v>
      </c>
      <c r="I219" s="116"/>
      <c r="J219" s="90">
        <f>I219*G219</f>
        <v>0</v>
      </c>
    </row>
    <row r="220" spans="1:10">
      <c r="A220" s="76" t="s">
        <v>185</v>
      </c>
      <c r="B220" s="77"/>
      <c r="C220" s="130" t="s">
        <v>186</v>
      </c>
      <c r="D220" s="131"/>
      <c r="E220" s="131"/>
      <c r="F220" s="132"/>
      <c r="G220" s="78">
        <v>1</v>
      </c>
      <c r="H220" s="79" t="s">
        <v>31</v>
      </c>
      <c r="I220" s="116"/>
      <c r="J220" s="90">
        <f>I220*G220</f>
        <v>0</v>
      </c>
    </row>
    <row r="221" spans="1:10">
      <c r="A221" s="76" t="s">
        <v>187</v>
      </c>
      <c r="B221" s="77"/>
      <c r="C221" s="130" t="s">
        <v>188</v>
      </c>
      <c r="D221" s="131"/>
      <c r="E221" s="131"/>
      <c r="F221" s="132"/>
      <c r="G221" s="78">
        <v>1</v>
      </c>
      <c r="H221" s="79" t="s">
        <v>31</v>
      </c>
      <c r="I221" s="116"/>
      <c r="J221" s="90">
        <f>I221*G221</f>
        <v>0</v>
      </c>
    </row>
    <row r="222" spans="1:10">
      <c r="A222" s="76" t="s">
        <v>189</v>
      </c>
      <c r="B222" s="77"/>
      <c r="C222" s="130" t="s">
        <v>190</v>
      </c>
      <c r="D222" s="131"/>
      <c r="E222" s="131"/>
      <c r="F222" s="132"/>
      <c r="G222" s="78">
        <v>1</v>
      </c>
      <c r="H222" s="79" t="s">
        <v>31</v>
      </c>
      <c r="I222" s="116"/>
      <c r="J222" s="90">
        <f>I222*G222</f>
        <v>0</v>
      </c>
    </row>
    <row r="223" spans="1:10">
      <c r="A223" s="76" t="s">
        <v>191</v>
      </c>
      <c r="B223" s="77"/>
      <c r="C223" s="130" t="s">
        <v>192</v>
      </c>
      <c r="D223" s="131"/>
      <c r="E223" s="131"/>
      <c r="F223" s="132"/>
      <c r="G223" s="78">
        <v>1</v>
      </c>
      <c r="H223" s="79" t="s">
        <v>31</v>
      </c>
      <c r="I223" s="116"/>
      <c r="J223" s="117"/>
    </row>
    <row r="224" spans="1:10">
      <c r="A224" s="76" t="s">
        <v>193</v>
      </c>
      <c r="B224" s="77"/>
      <c r="C224" s="130" t="s">
        <v>194</v>
      </c>
      <c r="D224" s="131"/>
      <c r="E224" s="131"/>
      <c r="F224" s="132"/>
      <c r="G224" s="78">
        <v>4</v>
      </c>
      <c r="H224" s="79" t="s">
        <v>31</v>
      </c>
      <c r="I224" s="116"/>
      <c r="J224" s="90">
        <f>I224*G224</f>
        <v>0</v>
      </c>
    </row>
    <row r="225" spans="1:10">
      <c r="A225" s="76" t="s">
        <v>195</v>
      </c>
      <c r="B225" s="77"/>
      <c r="C225" s="130" t="s">
        <v>196</v>
      </c>
      <c r="D225" s="131"/>
      <c r="E225" s="131"/>
      <c r="F225" s="132"/>
      <c r="G225" s="78">
        <v>2</v>
      </c>
      <c r="H225" s="79" t="s">
        <v>31</v>
      </c>
      <c r="I225" s="116"/>
      <c r="J225" s="90">
        <f>I225*G225</f>
        <v>0</v>
      </c>
    </row>
    <row r="226" spans="1:10">
      <c r="A226" s="76" t="s">
        <v>197</v>
      </c>
      <c r="B226" s="77"/>
      <c r="C226" s="130" t="s">
        <v>198</v>
      </c>
      <c r="D226" s="131"/>
      <c r="E226" s="131"/>
      <c r="F226" s="132"/>
      <c r="G226" s="78">
        <v>1</v>
      </c>
      <c r="H226" s="79" t="s">
        <v>31</v>
      </c>
      <c r="I226" s="116"/>
      <c r="J226" s="90">
        <f>I226*G226</f>
        <v>0</v>
      </c>
    </row>
    <row r="227" spans="1:10">
      <c r="A227" s="76" t="s">
        <v>199</v>
      </c>
      <c r="B227" s="77"/>
      <c r="C227" s="130" t="s">
        <v>200</v>
      </c>
      <c r="D227" s="131"/>
      <c r="E227" s="131"/>
      <c r="F227" s="132"/>
      <c r="G227" s="78">
        <v>4</v>
      </c>
      <c r="H227" s="79" t="s">
        <v>31</v>
      </c>
      <c r="I227" s="116"/>
      <c r="J227" s="90">
        <f>I227*G227</f>
        <v>0</v>
      </c>
    </row>
    <row r="228" spans="1:10" ht="36">
      <c r="A228" s="76">
        <v>7</v>
      </c>
      <c r="B228" s="77" t="s">
        <v>201</v>
      </c>
      <c r="C228" s="130" t="s">
        <v>202</v>
      </c>
      <c r="D228" s="131"/>
      <c r="E228" s="131"/>
      <c r="F228" s="132"/>
      <c r="G228" s="78">
        <v>1</v>
      </c>
      <c r="H228" s="79" t="s">
        <v>203</v>
      </c>
      <c r="I228" s="116"/>
      <c r="J228" s="90">
        <f>I228*G228</f>
        <v>0</v>
      </c>
    </row>
    <row r="229" spans="1:10" ht="36">
      <c r="A229" s="76">
        <v>8</v>
      </c>
      <c r="B229" s="77" t="s">
        <v>204</v>
      </c>
      <c r="C229" s="130" t="s">
        <v>205</v>
      </c>
      <c r="D229" s="131"/>
      <c r="E229" s="131"/>
      <c r="F229" s="132"/>
      <c r="G229" s="78">
        <v>4</v>
      </c>
      <c r="H229" s="79" t="s">
        <v>203</v>
      </c>
      <c r="I229" s="116"/>
      <c r="J229" s="90">
        <f>I229*G229</f>
        <v>0</v>
      </c>
    </row>
    <row r="230" spans="1:10" ht="24">
      <c r="A230" s="76">
        <v>9</v>
      </c>
      <c r="B230" s="77" t="s">
        <v>206</v>
      </c>
      <c r="C230" s="130" t="s">
        <v>207</v>
      </c>
      <c r="D230" s="131"/>
      <c r="E230" s="131"/>
      <c r="F230" s="132"/>
      <c r="G230" s="78">
        <v>5</v>
      </c>
      <c r="H230" s="79" t="s">
        <v>49</v>
      </c>
      <c r="I230" s="116"/>
      <c r="J230" s="90">
        <f>I230*G230</f>
        <v>0</v>
      </c>
    </row>
    <row r="231" spans="1:10">
      <c r="A231" s="76">
        <v>10</v>
      </c>
      <c r="B231" s="77" t="s">
        <v>208</v>
      </c>
      <c r="C231" s="130" t="s">
        <v>209</v>
      </c>
      <c r="D231" s="131"/>
      <c r="E231" s="131"/>
      <c r="F231" s="132"/>
      <c r="G231" s="78">
        <v>2</v>
      </c>
      <c r="H231" s="79" t="s">
        <v>203</v>
      </c>
      <c r="I231" s="118"/>
      <c r="J231" s="90">
        <f>I231*G231</f>
        <v>0</v>
      </c>
    </row>
    <row r="232" spans="1:10" ht="36">
      <c r="A232" s="76">
        <v>11</v>
      </c>
      <c r="B232" s="77" t="s">
        <v>210</v>
      </c>
      <c r="C232" s="130" t="s">
        <v>211</v>
      </c>
      <c r="D232" s="131"/>
      <c r="E232" s="131"/>
      <c r="F232" s="132"/>
      <c r="G232" s="78">
        <v>1</v>
      </c>
      <c r="H232" s="79" t="s">
        <v>203</v>
      </c>
      <c r="I232" s="116"/>
      <c r="J232" s="90">
        <f>I232*G232</f>
        <v>0</v>
      </c>
    </row>
    <row r="233" spans="1:10" ht="36">
      <c r="A233" s="76">
        <v>12</v>
      </c>
      <c r="B233" s="77" t="s">
        <v>212</v>
      </c>
      <c r="C233" s="130" t="s">
        <v>213</v>
      </c>
      <c r="D233" s="131"/>
      <c r="E233" s="131"/>
      <c r="F233" s="132"/>
      <c r="G233" s="78">
        <v>50</v>
      </c>
      <c r="H233" s="79" t="s">
        <v>49</v>
      </c>
      <c r="I233" s="116"/>
      <c r="J233" s="90">
        <f>I233*G233</f>
        <v>0</v>
      </c>
    </row>
    <row r="234" spans="1:10">
      <c r="A234" s="80"/>
      <c r="B234" s="133" t="s">
        <v>214</v>
      </c>
      <c r="C234" s="134"/>
      <c r="D234" s="134"/>
      <c r="E234" s="134"/>
      <c r="F234" s="134"/>
      <c r="G234" s="134"/>
      <c r="H234" s="135"/>
      <c r="I234" s="119" t="s">
        <v>7</v>
      </c>
      <c r="J234" s="119">
        <f>SUM(J212:J233)</f>
        <v>0</v>
      </c>
    </row>
    <row r="235" spans="1:10">
      <c r="A235" s="47"/>
      <c r="B235" s="24"/>
      <c r="C235" s="24"/>
      <c r="D235" s="24"/>
      <c r="E235" s="24"/>
      <c r="F235" s="24"/>
      <c r="G235" s="24"/>
      <c r="H235" s="24"/>
      <c r="I235" s="115"/>
      <c r="J235" s="120"/>
    </row>
    <row r="236" spans="1:10">
      <c r="A236" s="81"/>
      <c r="B236" s="151" t="s">
        <v>215</v>
      </c>
      <c r="C236" s="151"/>
      <c r="D236" s="151"/>
      <c r="E236" s="151"/>
      <c r="F236" s="151"/>
      <c r="G236" s="151"/>
      <c r="H236" s="151"/>
      <c r="I236" s="121" t="s">
        <v>7</v>
      </c>
      <c r="J236" s="122">
        <f>J207+J234</f>
        <v>0</v>
      </c>
    </row>
    <row r="237" spans="1:10">
      <c r="A237" s="22"/>
      <c r="B237" s="152"/>
      <c r="C237" s="153"/>
      <c r="D237" s="153"/>
      <c r="E237" s="153"/>
      <c r="F237" s="153"/>
      <c r="G237" s="153"/>
      <c r="H237" s="153"/>
      <c r="I237" s="123"/>
      <c r="J237" s="124"/>
    </row>
    <row r="238" spans="1:10">
      <c r="A238" s="81"/>
      <c r="B238" s="151" t="s">
        <v>216</v>
      </c>
      <c r="C238" s="151"/>
      <c r="D238" s="151"/>
      <c r="E238" s="151"/>
      <c r="F238" s="151"/>
      <c r="G238" s="151"/>
      <c r="H238" s="151"/>
      <c r="I238" s="125" t="s">
        <v>7</v>
      </c>
      <c r="J238" s="154">
        <f>J236*18/100</f>
        <v>0</v>
      </c>
    </row>
    <row r="239" spans="1:10">
      <c r="A239" s="22"/>
      <c r="B239" s="153"/>
      <c r="C239" s="153"/>
      <c r="D239" s="153"/>
      <c r="E239" s="153"/>
      <c r="F239" s="153"/>
      <c r="G239" s="153"/>
      <c r="H239" s="153"/>
      <c r="I239" s="87"/>
      <c r="J239" s="126"/>
    </row>
    <row r="240" spans="1:10">
      <c r="A240" s="81"/>
      <c r="B240" s="151" t="s">
        <v>217</v>
      </c>
      <c r="C240" s="151"/>
      <c r="D240" s="151"/>
      <c r="E240" s="151"/>
      <c r="F240" s="151"/>
      <c r="G240" s="151"/>
      <c r="H240" s="151"/>
      <c r="I240" s="121" t="s">
        <v>7</v>
      </c>
      <c r="J240" s="122">
        <f>J236+J238</f>
        <v>0</v>
      </c>
    </row>
    <row r="241" spans="1:10">
      <c r="A241" s="72"/>
      <c r="B241" s="72"/>
      <c r="C241" s="72"/>
      <c r="D241" s="72"/>
      <c r="E241" s="72"/>
      <c r="F241" s="72"/>
      <c r="G241" s="72"/>
      <c r="H241" s="72"/>
      <c r="I241" s="72"/>
      <c r="J241" s="72"/>
    </row>
    <row r="242" spans="1:10">
      <c r="A242" s="127"/>
      <c r="B242" s="127"/>
      <c r="C242" s="127"/>
      <c r="D242" s="127"/>
      <c r="E242" s="127"/>
      <c r="F242" s="127"/>
      <c r="G242" s="127"/>
      <c r="H242" s="127"/>
      <c r="I242" s="127"/>
      <c r="J242" s="127"/>
    </row>
    <row r="243" spans="1:10">
      <c r="A243" s="127"/>
      <c r="B243" s="127" t="s">
        <v>218</v>
      </c>
      <c r="C243" s="127"/>
      <c r="D243" s="127"/>
      <c r="E243" s="127"/>
      <c r="F243" s="127"/>
      <c r="G243" s="128" t="s">
        <v>219</v>
      </c>
      <c r="H243" s="127"/>
      <c r="I243" s="127"/>
      <c r="J243" s="127"/>
    </row>
    <row r="244" spans="1:10">
      <c r="A244" s="127"/>
      <c r="B244" s="127"/>
      <c r="C244" s="127"/>
      <c r="D244" s="127"/>
      <c r="E244" s="127"/>
      <c r="F244" s="127"/>
      <c r="G244" s="127"/>
      <c r="H244" s="127"/>
      <c r="I244" s="127"/>
      <c r="J244" s="127"/>
    </row>
    <row r="245" spans="1:10">
      <c r="A245" s="127"/>
      <c r="B245" s="127" t="s">
        <v>220</v>
      </c>
      <c r="C245" s="127"/>
      <c r="D245" s="127"/>
      <c r="E245" s="127"/>
      <c r="F245" s="127"/>
      <c r="G245" s="127"/>
      <c r="H245" s="127"/>
      <c r="I245" s="127"/>
      <c r="J245" s="127"/>
    </row>
    <row r="246" spans="1:10">
      <c r="A246" s="129"/>
      <c r="B246" s="129"/>
      <c r="C246" s="129"/>
      <c r="D246" s="129"/>
      <c r="E246" s="129"/>
      <c r="F246" s="129"/>
      <c r="G246" s="129"/>
      <c r="H246" s="129"/>
      <c r="I246" s="129"/>
      <c r="J246" s="129"/>
    </row>
    <row r="247" spans="1:10">
      <c r="A247" s="129"/>
      <c r="B247" s="129"/>
      <c r="C247" s="129"/>
      <c r="D247" s="129"/>
      <c r="E247" s="129"/>
      <c r="F247" s="129"/>
      <c r="G247" s="129"/>
      <c r="H247" s="129"/>
      <c r="I247" s="129"/>
      <c r="J247" s="129"/>
    </row>
    <row r="248" spans="1:10">
      <c r="A248" s="129"/>
      <c r="B248" s="129"/>
      <c r="C248" s="129"/>
      <c r="D248" s="129"/>
      <c r="E248" s="129"/>
      <c r="F248" s="129"/>
      <c r="G248" s="129"/>
      <c r="H248" s="129"/>
      <c r="I248" s="129"/>
      <c r="J248" s="129"/>
    </row>
    <row r="249" spans="1:10">
      <c r="A249" s="129"/>
      <c r="B249" s="129"/>
      <c r="C249" s="129"/>
      <c r="D249" s="129"/>
      <c r="E249" s="129"/>
      <c r="F249" s="129"/>
      <c r="G249" s="129"/>
      <c r="H249" s="129"/>
      <c r="I249" s="129"/>
      <c r="J249" s="129"/>
    </row>
    <row r="250" spans="1:10">
      <c r="A250" s="129"/>
      <c r="B250" s="129"/>
      <c r="C250" s="129"/>
      <c r="D250" s="129"/>
      <c r="E250" s="129"/>
      <c r="F250" s="129"/>
      <c r="G250" s="129"/>
      <c r="H250" s="129"/>
      <c r="I250" s="129"/>
      <c r="J250" s="129"/>
    </row>
    <row r="251" spans="1:10">
      <c r="A251" s="129"/>
      <c r="B251" s="129"/>
      <c r="C251" s="129"/>
      <c r="D251" s="129"/>
      <c r="E251" s="129"/>
      <c r="F251" s="129"/>
      <c r="G251" s="129"/>
      <c r="H251" s="129"/>
      <c r="I251" s="129"/>
      <c r="J251" s="129"/>
    </row>
    <row r="252" spans="1:10">
      <c r="A252" s="129"/>
      <c r="B252" s="129"/>
      <c r="C252" s="129"/>
      <c r="D252" s="129"/>
      <c r="E252" s="129"/>
      <c r="F252" s="129"/>
      <c r="G252" s="129"/>
      <c r="H252" s="129"/>
      <c r="I252" s="129"/>
      <c r="J252" s="129"/>
    </row>
    <row r="253" spans="1:10">
      <c r="A253" s="129"/>
      <c r="B253" s="129"/>
      <c r="C253" s="129"/>
      <c r="D253" s="129"/>
      <c r="E253" s="129"/>
      <c r="F253" s="129"/>
      <c r="G253" s="129"/>
      <c r="H253" s="129"/>
      <c r="I253" s="129"/>
      <c r="J253" s="129"/>
    </row>
    <row r="254" spans="1:10">
      <c r="A254" s="129"/>
      <c r="B254" s="129"/>
      <c r="C254" s="129"/>
      <c r="D254" s="129"/>
      <c r="E254" s="129"/>
      <c r="F254" s="129"/>
      <c r="G254" s="129"/>
      <c r="H254" s="129"/>
      <c r="I254" s="129"/>
      <c r="J254" s="129"/>
    </row>
    <row r="255" spans="1:10">
      <c r="A255" s="129"/>
      <c r="B255" s="129"/>
      <c r="C255" s="129"/>
      <c r="D255" s="129"/>
      <c r="E255" s="129"/>
      <c r="F255" s="129"/>
      <c r="G255" s="129"/>
      <c r="H255" s="129"/>
      <c r="I255" s="129"/>
      <c r="J255" s="129"/>
    </row>
    <row r="256" spans="1:10">
      <c r="A256" s="129"/>
      <c r="B256" s="129"/>
      <c r="C256" s="129"/>
      <c r="D256" s="129"/>
      <c r="E256" s="129"/>
      <c r="F256" s="129"/>
      <c r="G256" s="129"/>
      <c r="H256" s="129"/>
      <c r="I256" s="129"/>
      <c r="J256" s="129"/>
    </row>
  </sheetData>
  <sheetProtection password="C7CF" sheet="1" objects="1" scenarios="1" selectLockedCells="1"/>
  <mergeCells count="41">
    <mergeCell ref="B164:C164"/>
    <mergeCell ref="A1:J2"/>
    <mergeCell ref="B8:C8"/>
    <mergeCell ref="B45:C45"/>
    <mergeCell ref="B56:C56"/>
    <mergeCell ref="B75:C75"/>
    <mergeCell ref="B83:C83"/>
    <mergeCell ref="B95:D95"/>
    <mergeCell ref="B105:C105"/>
    <mergeCell ref="B141:D141"/>
    <mergeCell ref="B148:C148"/>
    <mergeCell ref="B156:C156"/>
    <mergeCell ref="C220:F220"/>
    <mergeCell ref="B171:C171"/>
    <mergeCell ref="B207:H207"/>
    <mergeCell ref="C211:F211"/>
    <mergeCell ref="C212:F212"/>
    <mergeCell ref="C213:F213"/>
    <mergeCell ref="C214:F214"/>
    <mergeCell ref="C215:F215"/>
    <mergeCell ref="C216:F216"/>
    <mergeCell ref="C217:F217"/>
    <mergeCell ref="C218:F218"/>
    <mergeCell ref="C219:F219"/>
    <mergeCell ref="C232:F232"/>
    <mergeCell ref="C221:F221"/>
    <mergeCell ref="C222:F222"/>
    <mergeCell ref="C223:F223"/>
    <mergeCell ref="C224:F224"/>
    <mergeCell ref="C225:F225"/>
    <mergeCell ref="C226:F226"/>
    <mergeCell ref="C227:F227"/>
    <mergeCell ref="C228:F228"/>
    <mergeCell ref="C229:F229"/>
    <mergeCell ref="C230:F230"/>
    <mergeCell ref="C231:F231"/>
    <mergeCell ref="C233:F233"/>
    <mergeCell ref="B234:H234"/>
    <mergeCell ref="B236:H236"/>
    <mergeCell ref="B238:H238"/>
    <mergeCell ref="B240:H240"/>
  </mergeCells>
  <pageMargins left="0.7" right="0.7" top="0.75" bottom="0.75" header="0.3" footer="0.3"/>
  <pageSetup scale="81" orientation="portrait" verticalDpi="0" r:id="rId1"/>
  <rowBreaks count="2" manualBreakCount="2">
    <brk id="55" max="16383" man="1"/>
    <brk id="1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2025-07-16T04:46:34Z</dcterms:modified>
</cp:coreProperties>
</file>